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study\JDR\data\"/>
    </mc:Choice>
  </mc:AlternateContent>
  <xr:revisionPtr revIDLastSave="0" documentId="13_ncr:1_{8D4EE675-F5DE-497A-89B1-DA2A22DFC85F}" xr6:coauthVersionLast="47" xr6:coauthVersionMax="47" xr10:uidLastSave="{00000000-0000-0000-0000-000000000000}"/>
  <bookViews>
    <workbookView xWindow="-38510" yWindow="-110" windowWidth="38620" windowHeight="21220" xr2:uid="{00000000-000D-0000-FFFF-FFFF00000000}"/>
  </bookViews>
  <sheets>
    <sheet name="データベース" sheetId="1" r:id="rId1"/>
    <sheet name="入力データ" sheetId="5" r:id="rId2"/>
    <sheet name="パラメータ検証（2014-2044）" sheetId="2" r:id="rId3"/>
    <sheet name="リアルタイム検証（2014-2044）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2" i="5" l="1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E2" i="5"/>
  <c r="W35" i="2"/>
  <c r="V35" i="2"/>
  <c r="S35" i="2"/>
  <c r="R35" i="2"/>
  <c r="Q35" i="2"/>
  <c r="Q33" i="2"/>
  <c r="W34" i="2"/>
  <c r="V34" i="2"/>
  <c r="S34" i="2"/>
  <c r="R34" i="2"/>
  <c r="Q34" i="2"/>
  <c r="W33" i="2"/>
  <c r="V33" i="2"/>
  <c r="S33" i="2"/>
  <c r="R33" i="2"/>
  <c r="W32" i="2"/>
  <c r="V32" i="2"/>
  <c r="W31" i="2"/>
  <c r="V31" i="2"/>
  <c r="W30" i="2"/>
  <c r="V30" i="2"/>
  <c r="W29" i="2"/>
  <c r="V29" i="2"/>
  <c r="W28" i="2"/>
  <c r="V28" i="2"/>
  <c r="W27" i="2"/>
  <c r="V27" i="2"/>
  <c r="W26" i="2"/>
  <c r="V26" i="2"/>
  <c r="W25" i="2"/>
  <c r="V25" i="2"/>
  <c r="W24" i="2"/>
  <c r="V24" i="2"/>
  <c r="W23" i="2"/>
  <c r="V23" i="2"/>
  <c r="W22" i="2"/>
  <c r="V22" i="2"/>
  <c r="W21" i="2"/>
  <c r="V21" i="2"/>
  <c r="W20" i="2"/>
  <c r="V20" i="2"/>
  <c r="W19" i="2"/>
  <c r="V19" i="2"/>
  <c r="W18" i="2"/>
  <c r="V18" i="2"/>
  <c r="W17" i="2"/>
  <c r="V17" i="2"/>
  <c r="W16" i="2"/>
  <c r="V16" i="2"/>
  <c r="W15" i="2"/>
  <c r="V15" i="2"/>
  <c r="W14" i="2"/>
  <c r="V14" i="2"/>
  <c r="W13" i="2"/>
  <c r="V13" i="2"/>
  <c r="W12" i="2"/>
  <c r="V12" i="2"/>
  <c r="W11" i="2"/>
  <c r="V11" i="2"/>
  <c r="W10" i="2"/>
  <c r="V10" i="2"/>
  <c r="W9" i="2"/>
  <c r="V9" i="2"/>
  <c r="W8" i="2"/>
  <c r="V8" i="2"/>
  <c r="W7" i="2"/>
  <c r="V7" i="2"/>
  <c r="W6" i="2"/>
  <c r="V6" i="2"/>
  <c r="W5" i="2"/>
  <c r="V5" i="2"/>
  <c r="W4" i="2"/>
  <c r="V4" i="2"/>
  <c r="W3" i="2"/>
  <c r="V3" i="2"/>
  <c r="W2" i="2"/>
  <c r="V2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  <c r="U4" i="2"/>
  <c r="U3" i="2"/>
  <c r="U2" i="2"/>
  <c r="P2" i="2"/>
  <c r="S32" i="2"/>
  <c r="R32" i="2"/>
  <c r="Q32" i="2"/>
  <c r="S31" i="2"/>
  <c r="R31" i="2"/>
  <c r="Q31" i="2"/>
  <c r="S30" i="2"/>
  <c r="R30" i="2"/>
  <c r="Q30" i="2"/>
  <c r="S29" i="2"/>
  <c r="R29" i="2"/>
  <c r="Q29" i="2"/>
  <c r="S28" i="2"/>
  <c r="R28" i="2"/>
  <c r="Q28" i="2"/>
  <c r="S27" i="2"/>
  <c r="R27" i="2"/>
  <c r="Q27" i="2"/>
  <c r="S26" i="2"/>
  <c r="R26" i="2"/>
  <c r="Q26" i="2"/>
  <c r="S25" i="2"/>
  <c r="R25" i="2"/>
  <c r="Q25" i="2"/>
  <c r="S24" i="2"/>
  <c r="R24" i="2"/>
  <c r="Q24" i="2"/>
  <c r="S23" i="2"/>
  <c r="R23" i="2"/>
  <c r="Q23" i="2"/>
  <c r="S22" i="2"/>
  <c r="R22" i="2"/>
  <c r="Q22" i="2"/>
  <c r="S21" i="2"/>
  <c r="R21" i="2"/>
  <c r="Q21" i="2"/>
  <c r="S20" i="2"/>
  <c r="R20" i="2"/>
  <c r="Q20" i="2"/>
  <c r="S19" i="2"/>
  <c r="R19" i="2"/>
  <c r="Q19" i="2"/>
  <c r="S18" i="2"/>
  <c r="R18" i="2"/>
  <c r="Q18" i="2"/>
  <c r="S17" i="2"/>
  <c r="R17" i="2"/>
  <c r="Q17" i="2"/>
  <c r="S16" i="2"/>
  <c r="R16" i="2"/>
  <c r="Q16" i="2"/>
  <c r="S15" i="2"/>
  <c r="R15" i="2"/>
  <c r="Q15" i="2"/>
  <c r="S14" i="2"/>
  <c r="R14" i="2"/>
  <c r="Q14" i="2"/>
  <c r="S13" i="2"/>
  <c r="R13" i="2"/>
  <c r="Q13" i="2"/>
  <c r="S12" i="2"/>
  <c r="R12" i="2"/>
  <c r="Q12" i="2"/>
  <c r="S11" i="2"/>
  <c r="R11" i="2"/>
  <c r="Q11" i="2"/>
  <c r="S10" i="2"/>
  <c r="R10" i="2"/>
  <c r="Q10" i="2"/>
  <c r="S9" i="2"/>
  <c r="R9" i="2"/>
  <c r="Q9" i="2"/>
  <c r="S8" i="2"/>
  <c r="R8" i="2"/>
  <c r="Q8" i="2"/>
  <c r="S7" i="2"/>
  <c r="R7" i="2"/>
  <c r="Q7" i="2"/>
  <c r="S6" i="2"/>
  <c r="R6" i="2"/>
  <c r="Q6" i="2"/>
  <c r="S5" i="2"/>
  <c r="R5" i="2"/>
  <c r="Q5" i="2"/>
  <c r="S4" i="2"/>
  <c r="R4" i="2"/>
  <c r="Q4" i="2"/>
  <c r="S3" i="2"/>
  <c r="R3" i="2"/>
  <c r="Q3" i="2"/>
  <c r="S2" i="2"/>
  <c r="R2" i="2"/>
  <c r="Q2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P3" i="2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</calcChain>
</file>

<file path=xl/sharedStrings.xml><?xml version="1.0" encoding="utf-8"?>
<sst xmlns="http://schemas.openxmlformats.org/spreadsheetml/2006/main" count="18" uniqueCount="15">
  <si>
    <t>8+9</t>
    <phoneticPr fontId="1"/>
  </si>
  <si>
    <t>2+10+11</t>
    <phoneticPr fontId="1"/>
  </si>
  <si>
    <t>8(実測)</t>
    <rPh sb="2" eb="4">
      <t>ジッソク</t>
    </rPh>
    <phoneticPr fontId="1"/>
  </si>
  <si>
    <t>9(実測)</t>
    <rPh sb="2" eb="4">
      <t>ジッソク</t>
    </rPh>
    <phoneticPr fontId="1"/>
  </si>
  <si>
    <t>4(実測)</t>
    <rPh sb="2" eb="4">
      <t>ジッソク</t>
    </rPh>
    <phoneticPr fontId="1"/>
  </si>
  <si>
    <t>5(実測)</t>
    <rPh sb="2" eb="4">
      <t>ジッソク</t>
    </rPh>
    <phoneticPr fontId="1"/>
  </si>
  <si>
    <t>8(シミュレーション)</t>
    <phoneticPr fontId="1"/>
  </si>
  <si>
    <t>4（シミュレーション）</t>
    <phoneticPr fontId="1"/>
  </si>
  <si>
    <t>2+3+10</t>
    <phoneticPr fontId="1"/>
  </si>
  <si>
    <t>8(SIM)</t>
    <phoneticPr fontId="1"/>
  </si>
  <si>
    <t>4（SIM）</t>
    <phoneticPr fontId="1"/>
  </si>
  <si>
    <t>LINE01</t>
    <phoneticPr fontId="1"/>
  </si>
  <si>
    <t>LINE11</t>
    <phoneticPr fontId="1"/>
  </si>
  <si>
    <t>LINE01+LINE11</t>
    <phoneticPr fontId="1"/>
  </si>
  <si>
    <t>LINE4実測</t>
    <rPh sb="5" eb="7">
      <t>ジッソク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</si>
</sst>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0.0%"/>
    <numFmt numFmtId="178" formatCode="0.0_);[Red]\(0.0\)"/>
  </numFmts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20" fontId="0" fillId="0" borderId="0" xfId="0" applyNumberFormat="1"/>
    <xf numFmtId="176" fontId="0" fillId="0" borderId="0" xfId="0" applyNumberFormat="1"/>
    <xf numFmtId="177" fontId="0" fillId="0" borderId="0" xfId="0" applyNumberFormat="1"/>
    <xf numFmtId="0" fontId="0" fillId="0" borderId="1" xfId="0" applyBorder="1"/>
    <xf numFmtId="176" fontId="0" fillId="0" borderId="1" xfId="0" applyNumberFormat="1" applyBorder="1"/>
    <xf numFmtId="177" fontId="0" fillId="2" borderId="0" xfId="0" applyNumberFormat="1" applyFill="1"/>
    <xf numFmtId="20" fontId="0" fillId="0" borderId="1" xfId="0" applyNumberFormat="1" applyBorder="1"/>
    <xf numFmtId="177" fontId="0" fillId="0" borderId="1" xfId="0" applyNumberFormat="1" applyBorder="1"/>
    <xf numFmtId="178" fontId="0" fillId="0" borderId="1" xfId="0" applyNumberFormat="1" applyBorder="1"/>
    <xf numFmtId="178" fontId="0" fillId="0" borderId="0" xfId="0" applyNumberFormat="1"/>
    <xf numFmtId="20" fontId="0" fillId="0" borderId="2" xfId="0" applyNumberFormat="1" applyBorder="1"/>
    <xf numFmtId="176" fontId="0" fillId="0" borderId="3" xfId="0" applyNumberFormat="1" applyBorder="1"/>
    <xf numFmtId="0" fontId="0" fillId="0" borderId="3" xfId="0" applyBorder="1"/>
    <xf numFmtId="0" fontId="0" fillId="0" borderId="4" xfId="0" applyBorder="1"/>
    <xf numFmtId="20" fontId="0" fillId="0" borderId="5" xfId="0" applyNumberFormat="1" applyBorder="1"/>
    <xf numFmtId="0" fontId="0" fillId="0" borderId="6" xfId="0" applyBorder="1"/>
    <xf numFmtId="20" fontId="0" fillId="0" borderId="7" xfId="0" applyNumberFormat="1" applyBorder="1"/>
    <xf numFmtId="0" fontId="0" fillId="0" borderId="8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データベース!$C$2:$C$122</c:f>
              <c:numCache>
                <c:formatCode>General</c:formatCode>
                <c:ptCount val="121"/>
                <c:pt idx="0">
                  <c:v>10</c:v>
                </c:pt>
                <c:pt idx="1">
                  <c:v>12</c:v>
                </c:pt>
                <c:pt idx="2">
                  <c:v>7</c:v>
                </c:pt>
                <c:pt idx="3">
                  <c:v>11</c:v>
                </c:pt>
                <c:pt idx="4">
                  <c:v>29</c:v>
                </c:pt>
                <c:pt idx="5">
                  <c:v>21</c:v>
                </c:pt>
                <c:pt idx="6">
                  <c:v>19</c:v>
                </c:pt>
                <c:pt idx="7">
                  <c:v>11</c:v>
                </c:pt>
                <c:pt idx="8">
                  <c:v>13</c:v>
                </c:pt>
                <c:pt idx="9">
                  <c:v>17</c:v>
                </c:pt>
                <c:pt idx="10">
                  <c:v>12</c:v>
                </c:pt>
                <c:pt idx="11">
                  <c:v>13</c:v>
                </c:pt>
                <c:pt idx="12">
                  <c:v>12</c:v>
                </c:pt>
                <c:pt idx="13">
                  <c:v>5</c:v>
                </c:pt>
                <c:pt idx="14">
                  <c:v>12</c:v>
                </c:pt>
                <c:pt idx="15">
                  <c:v>13</c:v>
                </c:pt>
                <c:pt idx="16">
                  <c:v>20</c:v>
                </c:pt>
                <c:pt idx="17">
                  <c:v>31</c:v>
                </c:pt>
                <c:pt idx="18">
                  <c:v>30</c:v>
                </c:pt>
                <c:pt idx="19">
                  <c:v>35</c:v>
                </c:pt>
                <c:pt idx="20">
                  <c:v>36</c:v>
                </c:pt>
                <c:pt idx="21">
                  <c:v>21</c:v>
                </c:pt>
                <c:pt idx="22">
                  <c:v>33</c:v>
                </c:pt>
                <c:pt idx="23">
                  <c:v>26</c:v>
                </c:pt>
                <c:pt idx="24">
                  <c:v>32</c:v>
                </c:pt>
                <c:pt idx="25">
                  <c:v>25</c:v>
                </c:pt>
                <c:pt idx="26">
                  <c:v>21</c:v>
                </c:pt>
                <c:pt idx="27">
                  <c:v>30</c:v>
                </c:pt>
                <c:pt idx="28">
                  <c:v>14</c:v>
                </c:pt>
                <c:pt idx="29">
                  <c:v>9</c:v>
                </c:pt>
                <c:pt idx="30">
                  <c:v>16</c:v>
                </c:pt>
                <c:pt idx="31">
                  <c:v>55</c:v>
                </c:pt>
                <c:pt idx="32">
                  <c:v>63</c:v>
                </c:pt>
                <c:pt idx="33">
                  <c:v>60</c:v>
                </c:pt>
                <c:pt idx="34">
                  <c:v>42</c:v>
                </c:pt>
                <c:pt idx="35">
                  <c:v>32</c:v>
                </c:pt>
                <c:pt idx="36">
                  <c:v>23</c:v>
                </c:pt>
                <c:pt idx="37">
                  <c:v>22</c:v>
                </c:pt>
                <c:pt idx="38">
                  <c:v>28</c:v>
                </c:pt>
                <c:pt idx="39">
                  <c:v>26</c:v>
                </c:pt>
                <c:pt idx="40">
                  <c:v>19</c:v>
                </c:pt>
                <c:pt idx="41">
                  <c:v>15</c:v>
                </c:pt>
                <c:pt idx="42">
                  <c:v>16</c:v>
                </c:pt>
                <c:pt idx="43">
                  <c:v>14</c:v>
                </c:pt>
                <c:pt idx="44">
                  <c:v>18</c:v>
                </c:pt>
                <c:pt idx="45">
                  <c:v>11</c:v>
                </c:pt>
                <c:pt idx="46">
                  <c:v>21</c:v>
                </c:pt>
                <c:pt idx="47">
                  <c:v>17</c:v>
                </c:pt>
                <c:pt idx="48">
                  <c:v>26</c:v>
                </c:pt>
                <c:pt idx="49">
                  <c:v>15</c:v>
                </c:pt>
                <c:pt idx="50">
                  <c:v>25</c:v>
                </c:pt>
                <c:pt idx="51">
                  <c:v>28</c:v>
                </c:pt>
                <c:pt idx="52">
                  <c:v>19</c:v>
                </c:pt>
                <c:pt idx="53">
                  <c:v>27</c:v>
                </c:pt>
                <c:pt idx="54">
                  <c:v>27</c:v>
                </c:pt>
                <c:pt idx="55">
                  <c:v>11</c:v>
                </c:pt>
                <c:pt idx="56">
                  <c:v>32</c:v>
                </c:pt>
                <c:pt idx="57">
                  <c:v>20</c:v>
                </c:pt>
                <c:pt idx="58">
                  <c:v>24</c:v>
                </c:pt>
                <c:pt idx="59">
                  <c:v>31</c:v>
                </c:pt>
                <c:pt idx="60">
                  <c:v>27</c:v>
                </c:pt>
                <c:pt idx="61">
                  <c:v>19</c:v>
                </c:pt>
                <c:pt idx="62">
                  <c:v>21</c:v>
                </c:pt>
                <c:pt idx="63">
                  <c:v>19</c:v>
                </c:pt>
                <c:pt idx="64">
                  <c:v>17</c:v>
                </c:pt>
                <c:pt idx="65">
                  <c:v>12</c:v>
                </c:pt>
                <c:pt idx="66">
                  <c:v>13</c:v>
                </c:pt>
                <c:pt idx="67">
                  <c:v>17</c:v>
                </c:pt>
                <c:pt idx="68">
                  <c:v>13</c:v>
                </c:pt>
                <c:pt idx="69">
                  <c:v>12</c:v>
                </c:pt>
                <c:pt idx="70">
                  <c:v>11</c:v>
                </c:pt>
                <c:pt idx="71">
                  <c:v>16</c:v>
                </c:pt>
                <c:pt idx="72">
                  <c:v>6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15</c:v>
                </c:pt>
                <c:pt idx="77">
                  <c:v>3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12</c:v>
                </c:pt>
                <c:pt idx="83">
                  <c:v>0</c:v>
                </c:pt>
                <c:pt idx="84">
                  <c:v>2</c:v>
                </c:pt>
                <c:pt idx="85">
                  <c:v>8</c:v>
                </c:pt>
                <c:pt idx="86">
                  <c:v>3</c:v>
                </c:pt>
                <c:pt idx="87">
                  <c:v>7</c:v>
                </c:pt>
                <c:pt idx="88">
                  <c:v>8</c:v>
                </c:pt>
                <c:pt idx="89">
                  <c:v>1</c:v>
                </c:pt>
                <c:pt idx="90">
                  <c:v>9</c:v>
                </c:pt>
                <c:pt idx="91">
                  <c:v>2</c:v>
                </c:pt>
                <c:pt idx="92">
                  <c:v>4</c:v>
                </c:pt>
                <c:pt idx="93">
                  <c:v>1</c:v>
                </c:pt>
                <c:pt idx="94">
                  <c:v>2</c:v>
                </c:pt>
                <c:pt idx="95">
                  <c:v>0</c:v>
                </c:pt>
                <c:pt idx="96">
                  <c:v>7</c:v>
                </c:pt>
                <c:pt idx="97">
                  <c:v>0</c:v>
                </c:pt>
                <c:pt idx="98">
                  <c:v>1</c:v>
                </c:pt>
                <c:pt idx="99">
                  <c:v>4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4</c:v>
                </c:pt>
                <c:pt idx="105">
                  <c:v>5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2</c:v>
                </c:pt>
                <c:pt idx="110">
                  <c:v>2</c:v>
                </c:pt>
                <c:pt idx="111">
                  <c:v>0</c:v>
                </c:pt>
                <c:pt idx="112">
                  <c:v>2</c:v>
                </c:pt>
                <c:pt idx="113">
                  <c:v>0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0</c:v>
                </c:pt>
                <c:pt idx="118">
                  <c:v>1</c:v>
                </c:pt>
                <c:pt idx="119">
                  <c:v>2</c:v>
                </c:pt>
                <c:pt idx="1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5E-4887-8CE4-946082FC3D8C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データベース!$I$2:$I$122</c:f>
              <c:numCache>
                <c:formatCode>General</c:formatCode>
                <c:ptCount val="12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0</c:v>
                </c:pt>
                <c:pt idx="16">
                  <c:v>5</c:v>
                </c:pt>
                <c:pt idx="17">
                  <c:v>1</c:v>
                </c:pt>
                <c:pt idx="18">
                  <c:v>3</c:v>
                </c:pt>
                <c:pt idx="19">
                  <c:v>2</c:v>
                </c:pt>
                <c:pt idx="20">
                  <c:v>7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0</c:v>
                </c:pt>
                <c:pt idx="27">
                  <c:v>2</c:v>
                </c:pt>
                <c:pt idx="28">
                  <c:v>3</c:v>
                </c:pt>
                <c:pt idx="29">
                  <c:v>0</c:v>
                </c:pt>
                <c:pt idx="30">
                  <c:v>1</c:v>
                </c:pt>
                <c:pt idx="31">
                  <c:v>21</c:v>
                </c:pt>
                <c:pt idx="32">
                  <c:v>14</c:v>
                </c:pt>
                <c:pt idx="33">
                  <c:v>35</c:v>
                </c:pt>
                <c:pt idx="34">
                  <c:v>31</c:v>
                </c:pt>
                <c:pt idx="35">
                  <c:v>30</c:v>
                </c:pt>
                <c:pt idx="36">
                  <c:v>23</c:v>
                </c:pt>
                <c:pt idx="37">
                  <c:v>17</c:v>
                </c:pt>
                <c:pt idx="38">
                  <c:v>26</c:v>
                </c:pt>
                <c:pt idx="39">
                  <c:v>26</c:v>
                </c:pt>
                <c:pt idx="40">
                  <c:v>46</c:v>
                </c:pt>
                <c:pt idx="41">
                  <c:v>32</c:v>
                </c:pt>
                <c:pt idx="42">
                  <c:v>37</c:v>
                </c:pt>
                <c:pt idx="43">
                  <c:v>63</c:v>
                </c:pt>
                <c:pt idx="44">
                  <c:v>60</c:v>
                </c:pt>
                <c:pt idx="45">
                  <c:v>20</c:v>
                </c:pt>
                <c:pt idx="46">
                  <c:v>17</c:v>
                </c:pt>
                <c:pt idx="47">
                  <c:v>40</c:v>
                </c:pt>
                <c:pt idx="48">
                  <c:v>35</c:v>
                </c:pt>
                <c:pt idx="49">
                  <c:v>24</c:v>
                </c:pt>
                <c:pt idx="50">
                  <c:v>16</c:v>
                </c:pt>
                <c:pt idx="51">
                  <c:v>10</c:v>
                </c:pt>
                <c:pt idx="52">
                  <c:v>15</c:v>
                </c:pt>
                <c:pt idx="53">
                  <c:v>9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1</c:v>
                </c:pt>
                <c:pt idx="58">
                  <c:v>0</c:v>
                </c:pt>
                <c:pt idx="59">
                  <c:v>2</c:v>
                </c:pt>
                <c:pt idx="60">
                  <c:v>4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3</c:v>
                </c:pt>
                <c:pt idx="69">
                  <c:v>1</c:v>
                </c:pt>
                <c:pt idx="70">
                  <c:v>1</c:v>
                </c:pt>
                <c:pt idx="71">
                  <c:v>3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3</c:v>
                </c:pt>
                <c:pt idx="76">
                  <c:v>1</c:v>
                </c:pt>
                <c:pt idx="77">
                  <c:v>2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3">
                  <c:v>2</c:v>
                </c:pt>
                <c:pt idx="84">
                  <c:v>2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5</c:v>
                </c:pt>
                <c:pt idx="101">
                  <c:v>4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2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5E-4887-8CE4-946082FC3D8C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データベース!$M$2:$M$122</c:f>
              <c:numCache>
                <c:formatCode>General</c:formatCode>
                <c:ptCount val="121"/>
                <c:pt idx="0">
                  <c:v>9</c:v>
                </c:pt>
                <c:pt idx="1">
                  <c:v>5</c:v>
                </c:pt>
                <c:pt idx="2">
                  <c:v>16</c:v>
                </c:pt>
                <c:pt idx="3">
                  <c:v>27</c:v>
                </c:pt>
                <c:pt idx="4">
                  <c:v>38</c:v>
                </c:pt>
                <c:pt idx="5">
                  <c:v>47</c:v>
                </c:pt>
                <c:pt idx="6">
                  <c:v>25</c:v>
                </c:pt>
                <c:pt idx="7">
                  <c:v>27</c:v>
                </c:pt>
                <c:pt idx="8">
                  <c:v>24</c:v>
                </c:pt>
                <c:pt idx="9">
                  <c:v>28</c:v>
                </c:pt>
                <c:pt idx="10">
                  <c:v>34</c:v>
                </c:pt>
                <c:pt idx="11">
                  <c:v>26</c:v>
                </c:pt>
                <c:pt idx="12">
                  <c:v>20</c:v>
                </c:pt>
                <c:pt idx="13">
                  <c:v>22</c:v>
                </c:pt>
                <c:pt idx="14">
                  <c:v>12</c:v>
                </c:pt>
                <c:pt idx="15">
                  <c:v>23</c:v>
                </c:pt>
                <c:pt idx="16">
                  <c:v>49</c:v>
                </c:pt>
                <c:pt idx="17">
                  <c:v>56</c:v>
                </c:pt>
                <c:pt idx="18">
                  <c:v>72</c:v>
                </c:pt>
                <c:pt idx="19">
                  <c:v>73</c:v>
                </c:pt>
                <c:pt idx="20">
                  <c:v>60</c:v>
                </c:pt>
                <c:pt idx="21">
                  <c:v>73</c:v>
                </c:pt>
                <c:pt idx="22">
                  <c:v>38</c:v>
                </c:pt>
                <c:pt idx="23">
                  <c:v>35</c:v>
                </c:pt>
                <c:pt idx="24">
                  <c:v>55</c:v>
                </c:pt>
                <c:pt idx="25">
                  <c:v>39</c:v>
                </c:pt>
                <c:pt idx="26">
                  <c:v>69</c:v>
                </c:pt>
                <c:pt idx="27">
                  <c:v>50</c:v>
                </c:pt>
                <c:pt idx="28">
                  <c:v>47</c:v>
                </c:pt>
                <c:pt idx="29">
                  <c:v>27</c:v>
                </c:pt>
                <c:pt idx="30">
                  <c:v>15</c:v>
                </c:pt>
                <c:pt idx="31">
                  <c:v>82</c:v>
                </c:pt>
                <c:pt idx="32">
                  <c:v>65</c:v>
                </c:pt>
                <c:pt idx="33">
                  <c:v>36</c:v>
                </c:pt>
                <c:pt idx="34">
                  <c:v>43</c:v>
                </c:pt>
                <c:pt idx="35">
                  <c:v>16</c:v>
                </c:pt>
                <c:pt idx="36">
                  <c:v>23</c:v>
                </c:pt>
                <c:pt idx="37">
                  <c:v>30</c:v>
                </c:pt>
                <c:pt idx="38">
                  <c:v>32</c:v>
                </c:pt>
                <c:pt idx="39">
                  <c:v>46</c:v>
                </c:pt>
                <c:pt idx="40">
                  <c:v>44</c:v>
                </c:pt>
                <c:pt idx="41">
                  <c:v>31</c:v>
                </c:pt>
                <c:pt idx="42">
                  <c:v>24</c:v>
                </c:pt>
                <c:pt idx="43">
                  <c:v>30</c:v>
                </c:pt>
                <c:pt idx="44">
                  <c:v>19</c:v>
                </c:pt>
                <c:pt idx="45">
                  <c:v>28</c:v>
                </c:pt>
                <c:pt idx="46">
                  <c:v>15</c:v>
                </c:pt>
                <c:pt idx="47">
                  <c:v>24</c:v>
                </c:pt>
                <c:pt idx="48">
                  <c:v>32</c:v>
                </c:pt>
                <c:pt idx="49">
                  <c:v>49</c:v>
                </c:pt>
                <c:pt idx="50">
                  <c:v>42</c:v>
                </c:pt>
                <c:pt idx="51">
                  <c:v>45</c:v>
                </c:pt>
                <c:pt idx="52">
                  <c:v>42</c:v>
                </c:pt>
                <c:pt idx="53">
                  <c:v>41</c:v>
                </c:pt>
                <c:pt idx="54">
                  <c:v>49</c:v>
                </c:pt>
                <c:pt idx="55">
                  <c:v>35</c:v>
                </c:pt>
                <c:pt idx="56">
                  <c:v>29</c:v>
                </c:pt>
                <c:pt idx="57">
                  <c:v>40</c:v>
                </c:pt>
                <c:pt idx="58">
                  <c:v>31</c:v>
                </c:pt>
                <c:pt idx="59">
                  <c:v>21</c:v>
                </c:pt>
                <c:pt idx="60">
                  <c:v>29</c:v>
                </c:pt>
                <c:pt idx="61">
                  <c:v>30</c:v>
                </c:pt>
                <c:pt idx="62">
                  <c:v>14</c:v>
                </c:pt>
                <c:pt idx="63">
                  <c:v>25</c:v>
                </c:pt>
                <c:pt idx="64">
                  <c:v>18</c:v>
                </c:pt>
                <c:pt idx="65">
                  <c:v>13</c:v>
                </c:pt>
                <c:pt idx="66">
                  <c:v>12</c:v>
                </c:pt>
                <c:pt idx="67">
                  <c:v>18</c:v>
                </c:pt>
                <c:pt idx="68">
                  <c:v>33</c:v>
                </c:pt>
                <c:pt idx="69">
                  <c:v>26</c:v>
                </c:pt>
                <c:pt idx="70">
                  <c:v>23</c:v>
                </c:pt>
                <c:pt idx="71">
                  <c:v>20</c:v>
                </c:pt>
                <c:pt idx="72">
                  <c:v>25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18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11</c:v>
                </c:pt>
                <c:pt idx="81">
                  <c:v>2</c:v>
                </c:pt>
                <c:pt idx="82">
                  <c:v>10</c:v>
                </c:pt>
                <c:pt idx="83">
                  <c:v>8</c:v>
                </c:pt>
                <c:pt idx="84">
                  <c:v>1</c:v>
                </c:pt>
                <c:pt idx="85">
                  <c:v>4</c:v>
                </c:pt>
                <c:pt idx="86">
                  <c:v>11</c:v>
                </c:pt>
                <c:pt idx="87">
                  <c:v>6</c:v>
                </c:pt>
                <c:pt idx="88">
                  <c:v>7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0</c:v>
                </c:pt>
                <c:pt idx="93">
                  <c:v>1</c:v>
                </c:pt>
                <c:pt idx="94">
                  <c:v>9</c:v>
                </c:pt>
                <c:pt idx="95">
                  <c:v>0</c:v>
                </c:pt>
                <c:pt idx="96">
                  <c:v>4</c:v>
                </c:pt>
                <c:pt idx="97">
                  <c:v>0</c:v>
                </c:pt>
                <c:pt idx="98">
                  <c:v>4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5</c:v>
                </c:pt>
                <c:pt idx="105">
                  <c:v>1</c:v>
                </c:pt>
                <c:pt idx="106">
                  <c:v>3</c:v>
                </c:pt>
                <c:pt idx="107">
                  <c:v>6</c:v>
                </c:pt>
                <c:pt idx="108">
                  <c:v>1</c:v>
                </c:pt>
                <c:pt idx="109">
                  <c:v>0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5</c:v>
                </c:pt>
                <c:pt idx="115">
                  <c:v>0</c:v>
                </c:pt>
                <c:pt idx="116">
                  <c:v>6</c:v>
                </c:pt>
                <c:pt idx="117">
                  <c:v>6</c:v>
                </c:pt>
                <c:pt idx="118">
                  <c:v>2</c:v>
                </c:pt>
                <c:pt idx="119">
                  <c:v>0</c:v>
                </c:pt>
                <c:pt idx="1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5E-4887-8CE4-946082FC3D8C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データベース!$N$2:$N$122</c:f>
              <c:numCache>
                <c:formatCode>General</c:formatCode>
                <c:ptCount val="1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5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3</c:v>
                </c:pt>
                <c:pt idx="12">
                  <c:v>2</c:v>
                </c:pt>
                <c:pt idx="13">
                  <c:v>0</c:v>
                </c:pt>
                <c:pt idx="14">
                  <c:v>1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8</c:v>
                </c:pt>
                <c:pt idx="23">
                  <c:v>9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0</c:v>
                </c:pt>
                <c:pt idx="30">
                  <c:v>3</c:v>
                </c:pt>
                <c:pt idx="31">
                  <c:v>10</c:v>
                </c:pt>
                <c:pt idx="32">
                  <c:v>17</c:v>
                </c:pt>
                <c:pt idx="33">
                  <c:v>31</c:v>
                </c:pt>
                <c:pt idx="34">
                  <c:v>35</c:v>
                </c:pt>
                <c:pt idx="35">
                  <c:v>44</c:v>
                </c:pt>
                <c:pt idx="36">
                  <c:v>34</c:v>
                </c:pt>
                <c:pt idx="37">
                  <c:v>47</c:v>
                </c:pt>
                <c:pt idx="38">
                  <c:v>40</c:v>
                </c:pt>
                <c:pt idx="39">
                  <c:v>25</c:v>
                </c:pt>
                <c:pt idx="40">
                  <c:v>29</c:v>
                </c:pt>
                <c:pt idx="41">
                  <c:v>44</c:v>
                </c:pt>
                <c:pt idx="42">
                  <c:v>47</c:v>
                </c:pt>
                <c:pt idx="43">
                  <c:v>45</c:v>
                </c:pt>
                <c:pt idx="44">
                  <c:v>48</c:v>
                </c:pt>
                <c:pt idx="45">
                  <c:v>44</c:v>
                </c:pt>
                <c:pt idx="46">
                  <c:v>39</c:v>
                </c:pt>
                <c:pt idx="47">
                  <c:v>43</c:v>
                </c:pt>
                <c:pt idx="48">
                  <c:v>34</c:v>
                </c:pt>
                <c:pt idx="49">
                  <c:v>39</c:v>
                </c:pt>
                <c:pt idx="50">
                  <c:v>27</c:v>
                </c:pt>
                <c:pt idx="51">
                  <c:v>21</c:v>
                </c:pt>
                <c:pt idx="52">
                  <c:v>7</c:v>
                </c:pt>
                <c:pt idx="53">
                  <c:v>11</c:v>
                </c:pt>
                <c:pt idx="54">
                  <c:v>11</c:v>
                </c:pt>
                <c:pt idx="55">
                  <c:v>3</c:v>
                </c:pt>
                <c:pt idx="56">
                  <c:v>11</c:v>
                </c:pt>
                <c:pt idx="57">
                  <c:v>10</c:v>
                </c:pt>
                <c:pt idx="58">
                  <c:v>8</c:v>
                </c:pt>
                <c:pt idx="59">
                  <c:v>13</c:v>
                </c:pt>
                <c:pt idx="60">
                  <c:v>10</c:v>
                </c:pt>
                <c:pt idx="61">
                  <c:v>7</c:v>
                </c:pt>
                <c:pt idx="62">
                  <c:v>2</c:v>
                </c:pt>
                <c:pt idx="63">
                  <c:v>6</c:v>
                </c:pt>
                <c:pt idx="64">
                  <c:v>7</c:v>
                </c:pt>
                <c:pt idx="65">
                  <c:v>1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5</c:v>
                </c:pt>
                <c:pt idx="72">
                  <c:v>7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5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4</c:v>
                </c:pt>
                <c:pt idx="83">
                  <c:v>2</c:v>
                </c:pt>
                <c:pt idx="84">
                  <c:v>0</c:v>
                </c:pt>
                <c:pt idx="85">
                  <c:v>2</c:v>
                </c:pt>
                <c:pt idx="86">
                  <c:v>10</c:v>
                </c:pt>
                <c:pt idx="87">
                  <c:v>6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3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3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D5E-4887-8CE4-946082FC3D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3886959"/>
        <c:axId val="1381277263"/>
      </c:lineChart>
      <c:catAx>
        <c:axId val="125388695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81277263"/>
        <c:crosses val="autoZero"/>
        <c:auto val="1"/>
        <c:lblAlgn val="ctr"/>
        <c:lblOffset val="100"/>
        <c:noMultiLvlLbl val="0"/>
      </c:catAx>
      <c:valAx>
        <c:axId val="138127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538869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入力データ!$F$1</c:f>
              <c:strCache>
                <c:ptCount val="1"/>
                <c:pt idx="0">
                  <c:v>LINE4実測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入力データ!$B$2:$B$122</c:f>
              <c:numCache>
                <c:formatCode>h:mm</c:formatCode>
                <c:ptCount val="121"/>
                <c:pt idx="0">
                  <c:v>0.84305555555555556</c:v>
                </c:pt>
                <c:pt idx="1">
                  <c:v>0.84375</c:v>
                </c:pt>
                <c:pt idx="2">
                  <c:v>0.844444444444444</c:v>
                </c:pt>
                <c:pt idx="3">
                  <c:v>0.84513888888888899</c:v>
                </c:pt>
                <c:pt idx="4">
                  <c:v>0.84583333333333299</c:v>
                </c:pt>
                <c:pt idx="5">
                  <c:v>0.84652777777777799</c:v>
                </c:pt>
                <c:pt idx="6">
                  <c:v>0.84722222222222199</c:v>
                </c:pt>
                <c:pt idx="7">
                  <c:v>0.84791666666666698</c:v>
                </c:pt>
                <c:pt idx="8">
                  <c:v>0.84861111111111098</c:v>
                </c:pt>
                <c:pt idx="9">
                  <c:v>0.84930555555555598</c:v>
                </c:pt>
                <c:pt idx="10">
                  <c:v>0.85</c:v>
                </c:pt>
                <c:pt idx="11">
                  <c:v>0.85069444444444398</c:v>
                </c:pt>
                <c:pt idx="12">
                  <c:v>0.85138888888888897</c:v>
                </c:pt>
                <c:pt idx="13">
                  <c:v>0.85208333333333297</c:v>
                </c:pt>
                <c:pt idx="14">
                  <c:v>0.85277777777777797</c:v>
                </c:pt>
                <c:pt idx="15">
                  <c:v>0.85347222222222197</c:v>
                </c:pt>
                <c:pt idx="16">
                  <c:v>0.85416666666666696</c:v>
                </c:pt>
                <c:pt idx="17">
                  <c:v>0.85486111111111096</c:v>
                </c:pt>
                <c:pt idx="18">
                  <c:v>0.85555555555555596</c:v>
                </c:pt>
                <c:pt idx="19">
                  <c:v>0.85624999999999996</c:v>
                </c:pt>
                <c:pt idx="20">
                  <c:v>0.85694444444444395</c:v>
                </c:pt>
                <c:pt idx="21">
                  <c:v>0.85763888888888895</c:v>
                </c:pt>
                <c:pt idx="22">
                  <c:v>0.85833333333333295</c:v>
                </c:pt>
                <c:pt idx="23">
                  <c:v>0.85902777777777795</c:v>
                </c:pt>
                <c:pt idx="24">
                  <c:v>0.85972222222222205</c:v>
                </c:pt>
                <c:pt idx="25">
                  <c:v>0.86041666666666705</c:v>
                </c:pt>
                <c:pt idx="26">
                  <c:v>0.86111111111111105</c:v>
                </c:pt>
                <c:pt idx="27">
                  <c:v>0.86180555555555505</c:v>
                </c:pt>
                <c:pt idx="28">
                  <c:v>0.86250000000000004</c:v>
                </c:pt>
                <c:pt idx="29">
                  <c:v>0.86319444444444404</c:v>
                </c:pt>
                <c:pt idx="30">
                  <c:v>0.86388888888888904</c:v>
                </c:pt>
                <c:pt idx="31">
                  <c:v>0.86458333333333304</c:v>
                </c:pt>
                <c:pt idx="32">
                  <c:v>0.86527777777777803</c:v>
                </c:pt>
                <c:pt idx="33">
                  <c:v>0.86597222222222203</c:v>
                </c:pt>
                <c:pt idx="34">
                  <c:v>0.86666666666666703</c:v>
                </c:pt>
                <c:pt idx="35">
                  <c:v>0.86736111111111103</c:v>
                </c:pt>
                <c:pt idx="36">
                  <c:v>0.86805555555555503</c:v>
                </c:pt>
                <c:pt idx="37">
                  <c:v>0.86875000000000002</c:v>
                </c:pt>
                <c:pt idx="38">
                  <c:v>0.86944444444444402</c:v>
                </c:pt>
                <c:pt idx="39">
                  <c:v>0.87013888888888902</c:v>
                </c:pt>
                <c:pt idx="40">
                  <c:v>0.87083333333333302</c:v>
                </c:pt>
                <c:pt idx="41">
                  <c:v>0.87152777777777801</c:v>
                </c:pt>
                <c:pt idx="42">
                  <c:v>0.87222222222222201</c:v>
                </c:pt>
                <c:pt idx="43">
                  <c:v>0.87291666666666701</c:v>
                </c:pt>
                <c:pt idx="44">
                  <c:v>0.87361111111111101</c:v>
                </c:pt>
                <c:pt idx="45">
                  <c:v>0.874305555555555</c:v>
                </c:pt>
                <c:pt idx="46">
                  <c:v>0.875</c:v>
                </c:pt>
                <c:pt idx="47">
                  <c:v>0.875694444444444</c:v>
                </c:pt>
                <c:pt idx="48">
                  <c:v>0.87638888888888899</c:v>
                </c:pt>
                <c:pt idx="49">
                  <c:v>0.87708333333333299</c:v>
                </c:pt>
                <c:pt idx="50">
                  <c:v>0.87777777777777799</c:v>
                </c:pt>
                <c:pt idx="51">
                  <c:v>0.87847222222222199</c:v>
                </c:pt>
                <c:pt idx="52">
                  <c:v>0.87916666666666698</c:v>
                </c:pt>
                <c:pt idx="53">
                  <c:v>0.87986111111111098</c:v>
                </c:pt>
                <c:pt idx="54">
                  <c:v>0.88055555555555498</c:v>
                </c:pt>
                <c:pt idx="55">
                  <c:v>0.88124999999999998</c:v>
                </c:pt>
                <c:pt idx="56">
                  <c:v>0.88194444444444398</c:v>
                </c:pt>
                <c:pt idx="57">
                  <c:v>0.88263888888888897</c:v>
                </c:pt>
                <c:pt idx="58">
                  <c:v>0.88333333333333297</c:v>
                </c:pt>
                <c:pt idx="59">
                  <c:v>0.88402777777777797</c:v>
                </c:pt>
                <c:pt idx="60">
                  <c:v>0.88472222222222197</c:v>
                </c:pt>
                <c:pt idx="61">
                  <c:v>0.88541666666666696</c:v>
                </c:pt>
                <c:pt idx="62">
                  <c:v>0.88611111111111096</c:v>
                </c:pt>
                <c:pt idx="63">
                  <c:v>0.88680555555555496</c:v>
                </c:pt>
                <c:pt idx="64">
                  <c:v>0.88749999999999996</c:v>
                </c:pt>
                <c:pt idx="65">
                  <c:v>0.88819444444444395</c:v>
                </c:pt>
                <c:pt idx="66">
                  <c:v>0.88888888888888895</c:v>
                </c:pt>
                <c:pt idx="67">
                  <c:v>0.88958333333333295</c:v>
                </c:pt>
                <c:pt idx="68">
                  <c:v>0.89027777777777795</c:v>
                </c:pt>
                <c:pt idx="69">
                  <c:v>0.89097222222222205</c:v>
                </c:pt>
                <c:pt idx="70">
                  <c:v>0.89166666666666605</c:v>
                </c:pt>
                <c:pt idx="71">
                  <c:v>0.89236111111111105</c:v>
                </c:pt>
                <c:pt idx="72">
                  <c:v>0.89305555555555505</c:v>
                </c:pt>
                <c:pt idx="73">
                  <c:v>0.89375000000000004</c:v>
                </c:pt>
                <c:pt idx="74">
                  <c:v>0.89444444444444404</c:v>
                </c:pt>
                <c:pt idx="75">
                  <c:v>0.89513888888888904</c:v>
                </c:pt>
                <c:pt idx="76">
                  <c:v>0.89583333333333304</c:v>
                </c:pt>
                <c:pt idx="77">
                  <c:v>0.89652777777777803</c:v>
                </c:pt>
                <c:pt idx="78">
                  <c:v>0.89722222222222203</c:v>
                </c:pt>
                <c:pt idx="79">
                  <c:v>0.89791666666666603</c:v>
                </c:pt>
                <c:pt idx="80">
                  <c:v>0.89861111111111103</c:v>
                </c:pt>
                <c:pt idx="81">
                  <c:v>0.89930555555555503</c:v>
                </c:pt>
                <c:pt idx="82">
                  <c:v>0.9</c:v>
                </c:pt>
                <c:pt idx="83">
                  <c:v>0.90069444444444402</c:v>
                </c:pt>
                <c:pt idx="84">
                  <c:v>0.90138888888888902</c:v>
                </c:pt>
                <c:pt idx="85">
                  <c:v>0.90208333333333302</c:v>
                </c:pt>
                <c:pt idx="86">
                  <c:v>0.90277777777777801</c:v>
                </c:pt>
                <c:pt idx="87">
                  <c:v>0.90347222222222201</c:v>
                </c:pt>
                <c:pt idx="88">
                  <c:v>0.90416666666666601</c:v>
                </c:pt>
                <c:pt idx="89">
                  <c:v>0.90486111111111101</c:v>
                </c:pt>
                <c:pt idx="90">
                  <c:v>0.905555555555555</c:v>
                </c:pt>
                <c:pt idx="91">
                  <c:v>0.90625</c:v>
                </c:pt>
                <c:pt idx="92">
                  <c:v>0.906944444444444</c:v>
                </c:pt>
                <c:pt idx="93">
                  <c:v>0.90763888888888899</c:v>
                </c:pt>
                <c:pt idx="94">
                  <c:v>0.90833333333333299</c:v>
                </c:pt>
                <c:pt idx="95">
                  <c:v>0.90902777777777799</c:v>
                </c:pt>
                <c:pt idx="96">
                  <c:v>0.90972222222222199</c:v>
                </c:pt>
                <c:pt idx="97">
                  <c:v>0.91041666666666599</c:v>
                </c:pt>
                <c:pt idx="98">
                  <c:v>0.91111111111111098</c:v>
                </c:pt>
                <c:pt idx="99">
                  <c:v>0.91180555555555498</c:v>
                </c:pt>
                <c:pt idx="100">
                  <c:v>0.91249999999999998</c:v>
                </c:pt>
                <c:pt idx="101">
                  <c:v>0.91319444444444398</c:v>
                </c:pt>
                <c:pt idx="102">
                  <c:v>0.91388888888888897</c:v>
                </c:pt>
                <c:pt idx="103">
                  <c:v>0.91458333333333297</c:v>
                </c:pt>
                <c:pt idx="104">
                  <c:v>0.91527777777777797</c:v>
                </c:pt>
                <c:pt idx="105">
                  <c:v>0.91597222222222197</c:v>
                </c:pt>
                <c:pt idx="106">
                  <c:v>0.91666666666666596</c:v>
                </c:pt>
                <c:pt idx="107">
                  <c:v>0.91736111111111096</c:v>
                </c:pt>
                <c:pt idx="108">
                  <c:v>0.91805555555555496</c:v>
                </c:pt>
                <c:pt idx="109">
                  <c:v>0.91874999999999996</c:v>
                </c:pt>
                <c:pt idx="110">
                  <c:v>0.91944444444444395</c:v>
                </c:pt>
                <c:pt idx="111">
                  <c:v>0.92013888888888895</c:v>
                </c:pt>
                <c:pt idx="112">
                  <c:v>0.92083333333333295</c:v>
                </c:pt>
                <c:pt idx="113">
                  <c:v>0.92152777777777795</c:v>
                </c:pt>
                <c:pt idx="114">
                  <c:v>0.92222222222222205</c:v>
                </c:pt>
                <c:pt idx="115">
                  <c:v>0.92291666666666605</c:v>
                </c:pt>
                <c:pt idx="116">
                  <c:v>0.92361111111111105</c:v>
                </c:pt>
                <c:pt idx="117">
                  <c:v>0.92430555555555505</c:v>
                </c:pt>
                <c:pt idx="118">
                  <c:v>0.92500000000000004</c:v>
                </c:pt>
                <c:pt idx="119">
                  <c:v>0.92569444444444404</c:v>
                </c:pt>
                <c:pt idx="120">
                  <c:v>0.92638888888888904</c:v>
                </c:pt>
              </c:numCache>
            </c:numRef>
          </c:cat>
          <c:val>
            <c:numRef>
              <c:f>入力データ!$F$2:$F$122</c:f>
              <c:numCache>
                <c:formatCode>General</c:formatCode>
                <c:ptCount val="121"/>
                <c:pt idx="0">
                  <c:v>24</c:v>
                </c:pt>
                <c:pt idx="1">
                  <c:v>22.5</c:v>
                </c:pt>
                <c:pt idx="2">
                  <c:v>20</c:v>
                </c:pt>
                <c:pt idx="3">
                  <c:v>14</c:v>
                </c:pt>
                <c:pt idx="4">
                  <c:v>11</c:v>
                </c:pt>
                <c:pt idx="5">
                  <c:v>10</c:v>
                </c:pt>
                <c:pt idx="6">
                  <c:v>25</c:v>
                </c:pt>
                <c:pt idx="7">
                  <c:v>25.5</c:v>
                </c:pt>
                <c:pt idx="8">
                  <c:v>43.5</c:v>
                </c:pt>
                <c:pt idx="9">
                  <c:v>34</c:v>
                </c:pt>
                <c:pt idx="10">
                  <c:v>24</c:v>
                </c:pt>
                <c:pt idx="11">
                  <c:v>39</c:v>
                </c:pt>
                <c:pt idx="12">
                  <c:v>28.5</c:v>
                </c:pt>
                <c:pt idx="13">
                  <c:v>31</c:v>
                </c:pt>
                <c:pt idx="14">
                  <c:v>24</c:v>
                </c:pt>
                <c:pt idx="15">
                  <c:v>34</c:v>
                </c:pt>
                <c:pt idx="16">
                  <c:v>33</c:v>
                </c:pt>
                <c:pt idx="17">
                  <c:v>10.5</c:v>
                </c:pt>
                <c:pt idx="18">
                  <c:v>31.5</c:v>
                </c:pt>
                <c:pt idx="19">
                  <c:v>34.5</c:v>
                </c:pt>
                <c:pt idx="20">
                  <c:v>57.5</c:v>
                </c:pt>
                <c:pt idx="21">
                  <c:v>113.5</c:v>
                </c:pt>
                <c:pt idx="22">
                  <c:v>87.5</c:v>
                </c:pt>
                <c:pt idx="23">
                  <c:v>111</c:v>
                </c:pt>
                <c:pt idx="24">
                  <c:v>84</c:v>
                </c:pt>
                <c:pt idx="25">
                  <c:v>69</c:v>
                </c:pt>
                <c:pt idx="26">
                  <c:v>59</c:v>
                </c:pt>
                <c:pt idx="27">
                  <c:v>57</c:v>
                </c:pt>
                <c:pt idx="28">
                  <c:v>55.5</c:v>
                </c:pt>
                <c:pt idx="29">
                  <c:v>71.5</c:v>
                </c:pt>
                <c:pt idx="30">
                  <c:v>95</c:v>
                </c:pt>
                <c:pt idx="31">
                  <c:v>38.5</c:v>
                </c:pt>
                <c:pt idx="32">
                  <c:v>25</c:v>
                </c:pt>
                <c:pt idx="33">
                  <c:v>77.5</c:v>
                </c:pt>
                <c:pt idx="34">
                  <c:v>95</c:v>
                </c:pt>
                <c:pt idx="35">
                  <c:v>126.5</c:v>
                </c:pt>
                <c:pt idx="36">
                  <c:v>109.5</c:v>
                </c:pt>
                <c:pt idx="37">
                  <c:v>156</c:v>
                </c:pt>
                <c:pt idx="38">
                  <c:v>149</c:v>
                </c:pt>
                <c:pt idx="39">
                  <c:v>136.5</c:v>
                </c:pt>
                <c:pt idx="40">
                  <c:v>136</c:v>
                </c:pt>
                <c:pt idx="41">
                  <c:v>128.5</c:v>
                </c:pt>
                <c:pt idx="42">
                  <c:v>119.5</c:v>
                </c:pt>
                <c:pt idx="43">
                  <c:v>113</c:v>
                </c:pt>
                <c:pt idx="44">
                  <c:v>117.5</c:v>
                </c:pt>
                <c:pt idx="45">
                  <c:v>78</c:v>
                </c:pt>
                <c:pt idx="46">
                  <c:v>128</c:v>
                </c:pt>
                <c:pt idx="47">
                  <c:v>66.5</c:v>
                </c:pt>
                <c:pt idx="48">
                  <c:v>119.5</c:v>
                </c:pt>
                <c:pt idx="49">
                  <c:v>56.5</c:v>
                </c:pt>
                <c:pt idx="50">
                  <c:v>106</c:v>
                </c:pt>
                <c:pt idx="51">
                  <c:v>99</c:v>
                </c:pt>
                <c:pt idx="52">
                  <c:v>122</c:v>
                </c:pt>
                <c:pt idx="53">
                  <c:v>69.5</c:v>
                </c:pt>
                <c:pt idx="54">
                  <c:v>95.5</c:v>
                </c:pt>
                <c:pt idx="55">
                  <c:v>85</c:v>
                </c:pt>
                <c:pt idx="56">
                  <c:v>71.5</c:v>
                </c:pt>
                <c:pt idx="57">
                  <c:v>94.5</c:v>
                </c:pt>
                <c:pt idx="58">
                  <c:v>56.5</c:v>
                </c:pt>
                <c:pt idx="59">
                  <c:v>68.5</c:v>
                </c:pt>
                <c:pt idx="60">
                  <c:v>50</c:v>
                </c:pt>
                <c:pt idx="61">
                  <c:v>72</c:v>
                </c:pt>
                <c:pt idx="62">
                  <c:v>49</c:v>
                </c:pt>
                <c:pt idx="63">
                  <c:v>66</c:v>
                </c:pt>
                <c:pt idx="64">
                  <c:v>49</c:v>
                </c:pt>
                <c:pt idx="65">
                  <c:v>49</c:v>
                </c:pt>
                <c:pt idx="66">
                  <c:v>31.5</c:v>
                </c:pt>
                <c:pt idx="67">
                  <c:v>38.5</c:v>
                </c:pt>
                <c:pt idx="68">
                  <c:v>31</c:v>
                </c:pt>
                <c:pt idx="69">
                  <c:v>42</c:v>
                </c:pt>
                <c:pt idx="70">
                  <c:v>33</c:v>
                </c:pt>
                <c:pt idx="71">
                  <c:v>32</c:v>
                </c:pt>
                <c:pt idx="72">
                  <c:v>41</c:v>
                </c:pt>
                <c:pt idx="73">
                  <c:v>40.5</c:v>
                </c:pt>
                <c:pt idx="74">
                  <c:v>32</c:v>
                </c:pt>
                <c:pt idx="75">
                  <c:v>39.5</c:v>
                </c:pt>
                <c:pt idx="76">
                  <c:v>46.5</c:v>
                </c:pt>
                <c:pt idx="77">
                  <c:v>30</c:v>
                </c:pt>
                <c:pt idx="78">
                  <c:v>41.5</c:v>
                </c:pt>
                <c:pt idx="79">
                  <c:v>54</c:v>
                </c:pt>
                <c:pt idx="80">
                  <c:v>47</c:v>
                </c:pt>
                <c:pt idx="81">
                  <c:v>43</c:v>
                </c:pt>
                <c:pt idx="82">
                  <c:v>46.5</c:v>
                </c:pt>
                <c:pt idx="83">
                  <c:v>37.5</c:v>
                </c:pt>
                <c:pt idx="84">
                  <c:v>33</c:v>
                </c:pt>
                <c:pt idx="85">
                  <c:v>26.5</c:v>
                </c:pt>
                <c:pt idx="86">
                  <c:v>26</c:v>
                </c:pt>
                <c:pt idx="87">
                  <c:v>40</c:v>
                </c:pt>
                <c:pt idx="88">
                  <c:v>26</c:v>
                </c:pt>
                <c:pt idx="89">
                  <c:v>28.5</c:v>
                </c:pt>
                <c:pt idx="90">
                  <c:v>24.5</c:v>
                </c:pt>
                <c:pt idx="91">
                  <c:v>24</c:v>
                </c:pt>
                <c:pt idx="92">
                  <c:v>29</c:v>
                </c:pt>
                <c:pt idx="93">
                  <c:v>38</c:v>
                </c:pt>
                <c:pt idx="94">
                  <c:v>8</c:v>
                </c:pt>
                <c:pt idx="95">
                  <c:v>21</c:v>
                </c:pt>
                <c:pt idx="96">
                  <c:v>15.5</c:v>
                </c:pt>
                <c:pt idx="97">
                  <c:v>21.5</c:v>
                </c:pt>
                <c:pt idx="98">
                  <c:v>17.5</c:v>
                </c:pt>
                <c:pt idx="99">
                  <c:v>24</c:v>
                </c:pt>
                <c:pt idx="100">
                  <c:v>13.5</c:v>
                </c:pt>
                <c:pt idx="101">
                  <c:v>9.5</c:v>
                </c:pt>
                <c:pt idx="102">
                  <c:v>12.5</c:v>
                </c:pt>
                <c:pt idx="103">
                  <c:v>13.5</c:v>
                </c:pt>
                <c:pt idx="104">
                  <c:v>13</c:v>
                </c:pt>
                <c:pt idx="105">
                  <c:v>19</c:v>
                </c:pt>
                <c:pt idx="106">
                  <c:v>11.5</c:v>
                </c:pt>
                <c:pt idx="107">
                  <c:v>31.5</c:v>
                </c:pt>
                <c:pt idx="108">
                  <c:v>9</c:v>
                </c:pt>
                <c:pt idx="109">
                  <c:v>17</c:v>
                </c:pt>
                <c:pt idx="110">
                  <c:v>11.5</c:v>
                </c:pt>
                <c:pt idx="111">
                  <c:v>21.5</c:v>
                </c:pt>
                <c:pt idx="112">
                  <c:v>16</c:v>
                </c:pt>
                <c:pt idx="113">
                  <c:v>13</c:v>
                </c:pt>
                <c:pt idx="114">
                  <c:v>10</c:v>
                </c:pt>
                <c:pt idx="115">
                  <c:v>17</c:v>
                </c:pt>
                <c:pt idx="116">
                  <c:v>3</c:v>
                </c:pt>
                <c:pt idx="117">
                  <c:v>17</c:v>
                </c:pt>
                <c:pt idx="118">
                  <c:v>14</c:v>
                </c:pt>
                <c:pt idx="119">
                  <c:v>7</c:v>
                </c:pt>
                <c:pt idx="120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0-4C01-B858-E187825E7F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3595184"/>
        <c:axId val="1918729216"/>
      </c:lineChart>
      <c:catAx>
        <c:axId val="5635951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8729216"/>
        <c:crosses val="autoZero"/>
        <c:auto val="1"/>
        <c:lblAlgn val="ctr"/>
        <c:lblOffset val="100"/>
        <c:noMultiLvlLbl val="0"/>
      </c:catAx>
      <c:valAx>
        <c:axId val="1918729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3595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'リアルタイム検証（2014-2044）'!$J$2:$J$31</c:f>
              <c:numCache>
                <c:formatCode>General</c:formatCode>
                <c:ptCount val="30"/>
                <c:pt idx="0">
                  <c:v>8</c:v>
                </c:pt>
                <c:pt idx="1">
                  <c:v>8</c:v>
                </c:pt>
                <c:pt idx="2">
                  <c:v>14</c:v>
                </c:pt>
                <c:pt idx="3">
                  <c:v>22</c:v>
                </c:pt>
                <c:pt idx="4">
                  <c:v>29</c:v>
                </c:pt>
                <c:pt idx="5">
                  <c:v>34</c:v>
                </c:pt>
                <c:pt idx="6">
                  <c:v>18</c:v>
                </c:pt>
                <c:pt idx="7">
                  <c:v>18</c:v>
                </c:pt>
                <c:pt idx="8">
                  <c:v>15</c:v>
                </c:pt>
                <c:pt idx="9">
                  <c:v>15</c:v>
                </c:pt>
                <c:pt idx="10">
                  <c:v>22</c:v>
                </c:pt>
                <c:pt idx="11">
                  <c:v>16</c:v>
                </c:pt>
                <c:pt idx="12">
                  <c:v>20</c:v>
                </c:pt>
                <c:pt idx="13">
                  <c:v>21</c:v>
                </c:pt>
                <c:pt idx="14">
                  <c:v>9</c:v>
                </c:pt>
                <c:pt idx="15">
                  <c:v>28</c:v>
                </c:pt>
                <c:pt idx="16">
                  <c:v>31</c:v>
                </c:pt>
                <c:pt idx="17">
                  <c:v>44</c:v>
                </c:pt>
                <c:pt idx="18">
                  <c:v>45</c:v>
                </c:pt>
                <c:pt idx="19">
                  <c:v>39</c:v>
                </c:pt>
                <c:pt idx="20">
                  <c:v>39</c:v>
                </c:pt>
                <c:pt idx="21">
                  <c:v>40</c:v>
                </c:pt>
                <c:pt idx="22">
                  <c:v>25</c:v>
                </c:pt>
                <c:pt idx="23">
                  <c:v>27</c:v>
                </c:pt>
                <c:pt idx="24">
                  <c:v>43</c:v>
                </c:pt>
                <c:pt idx="25">
                  <c:v>24</c:v>
                </c:pt>
                <c:pt idx="26">
                  <c:v>46</c:v>
                </c:pt>
                <c:pt idx="27">
                  <c:v>31</c:v>
                </c:pt>
                <c:pt idx="28">
                  <c:v>27</c:v>
                </c:pt>
                <c:pt idx="29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31-46EB-BF65-09FDE4A078AC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'リアルタイム検証（2014-2044）'!$S$2:$S$31</c:f>
              <c:numCache>
                <c:formatCode>General</c:formatCode>
                <c:ptCount val="30"/>
                <c:pt idx="0">
                  <c:v>1</c:v>
                </c:pt>
                <c:pt idx="1">
                  <c:v>11</c:v>
                </c:pt>
                <c:pt idx="2">
                  <c:v>26</c:v>
                </c:pt>
                <c:pt idx="3">
                  <c:v>29</c:v>
                </c:pt>
                <c:pt idx="4">
                  <c:v>41</c:v>
                </c:pt>
                <c:pt idx="5">
                  <c:v>46</c:v>
                </c:pt>
                <c:pt idx="6">
                  <c:v>30</c:v>
                </c:pt>
                <c:pt idx="7">
                  <c:v>33</c:v>
                </c:pt>
                <c:pt idx="8">
                  <c:v>31</c:v>
                </c:pt>
                <c:pt idx="9">
                  <c:v>36</c:v>
                </c:pt>
                <c:pt idx="10">
                  <c:v>35</c:v>
                </c:pt>
                <c:pt idx="11">
                  <c:v>28</c:v>
                </c:pt>
                <c:pt idx="12">
                  <c:v>27</c:v>
                </c:pt>
                <c:pt idx="13">
                  <c:v>23</c:v>
                </c:pt>
                <c:pt idx="14">
                  <c:v>17</c:v>
                </c:pt>
                <c:pt idx="15">
                  <c:v>30</c:v>
                </c:pt>
                <c:pt idx="16">
                  <c:v>54</c:v>
                </c:pt>
                <c:pt idx="17">
                  <c:v>67</c:v>
                </c:pt>
                <c:pt idx="18">
                  <c:v>78</c:v>
                </c:pt>
                <c:pt idx="19">
                  <c:v>73</c:v>
                </c:pt>
                <c:pt idx="20">
                  <c:v>66</c:v>
                </c:pt>
                <c:pt idx="21">
                  <c:v>77</c:v>
                </c:pt>
                <c:pt idx="22">
                  <c:v>42</c:v>
                </c:pt>
                <c:pt idx="23">
                  <c:v>54</c:v>
                </c:pt>
                <c:pt idx="24">
                  <c:v>60</c:v>
                </c:pt>
                <c:pt idx="25">
                  <c:v>53</c:v>
                </c:pt>
                <c:pt idx="26">
                  <c:v>71</c:v>
                </c:pt>
                <c:pt idx="27">
                  <c:v>58</c:v>
                </c:pt>
                <c:pt idx="28">
                  <c:v>52</c:v>
                </c:pt>
                <c:pt idx="29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31-46EB-BF65-09FDE4A078AC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'リアルタイム検証（2014-2044）'!$P$2:$P$31</c:f>
              <c:numCache>
                <c:formatCode>0.0_);[Red]\(0.0\)</c:formatCode>
                <c:ptCount val="30"/>
                <c:pt idx="0">
                  <c:v>11.5</c:v>
                </c:pt>
                <c:pt idx="1">
                  <c:v>6.5</c:v>
                </c:pt>
                <c:pt idx="2">
                  <c:v>17</c:v>
                </c:pt>
                <c:pt idx="3">
                  <c:v>36.5</c:v>
                </c:pt>
                <c:pt idx="4">
                  <c:v>35.5</c:v>
                </c:pt>
                <c:pt idx="5">
                  <c:v>47</c:v>
                </c:pt>
                <c:pt idx="6">
                  <c:v>24.5</c:v>
                </c:pt>
                <c:pt idx="7">
                  <c:v>34.5</c:v>
                </c:pt>
                <c:pt idx="8">
                  <c:v>26</c:v>
                </c:pt>
                <c:pt idx="9">
                  <c:v>29</c:v>
                </c:pt>
                <c:pt idx="10">
                  <c:v>37.5</c:v>
                </c:pt>
                <c:pt idx="11">
                  <c:v>23</c:v>
                </c:pt>
                <c:pt idx="12">
                  <c:v>32.5</c:v>
                </c:pt>
                <c:pt idx="13">
                  <c:v>27</c:v>
                </c:pt>
                <c:pt idx="14">
                  <c:v>15</c:v>
                </c:pt>
                <c:pt idx="15">
                  <c:v>36.5</c:v>
                </c:pt>
                <c:pt idx="16">
                  <c:v>54</c:v>
                </c:pt>
                <c:pt idx="17">
                  <c:v>102</c:v>
                </c:pt>
                <c:pt idx="18">
                  <c:v>118</c:v>
                </c:pt>
                <c:pt idx="19">
                  <c:v>89.5</c:v>
                </c:pt>
                <c:pt idx="20">
                  <c:v>92.5</c:v>
                </c:pt>
                <c:pt idx="21">
                  <c:v>100</c:v>
                </c:pt>
                <c:pt idx="22">
                  <c:v>47.5</c:v>
                </c:pt>
                <c:pt idx="23">
                  <c:v>59.5</c:v>
                </c:pt>
                <c:pt idx="24">
                  <c:v>71</c:v>
                </c:pt>
                <c:pt idx="25">
                  <c:v>55</c:v>
                </c:pt>
                <c:pt idx="26">
                  <c:v>80.5</c:v>
                </c:pt>
                <c:pt idx="27">
                  <c:v>76.5</c:v>
                </c:pt>
                <c:pt idx="28">
                  <c:v>42.5</c:v>
                </c:pt>
                <c:pt idx="29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C31-46EB-BF65-09FDE4A07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9318864"/>
        <c:axId val="1085727552"/>
      </c:lineChart>
      <c:catAx>
        <c:axId val="6093188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85727552"/>
        <c:crosses val="autoZero"/>
        <c:auto val="1"/>
        <c:lblAlgn val="ctr"/>
        <c:lblOffset val="100"/>
        <c:noMultiLvlLbl val="0"/>
      </c:catAx>
      <c:valAx>
        <c:axId val="1085727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9318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'リアルタイム検証（2014-2044）'!$F$2:$F$31</c:f>
              <c:numCache>
                <c:formatCode>General</c:formatCode>
                <c:ptCount val="30"/>
                <c:pt idx="0">
                  <c:v>12</c:v>
                </c:pt>
                <c:pt idx="1">
                  <c:v>19</c:v>
                </c:pt>
                <c:pt idx="2">
                  <c:v>12</c:v>
                </c:pt>
                <c:pt idx="3">
                  <c:v>6</c:v>
                </c:pt>
                <c:pt idx="4">
                  <c:v>11</c:v>
                </c:pt>
                <c:pt idx="5">
                  <c:v>13</c:v>
                </c:pt>
                <c:pt idx="6">
                  <c:v>13</c:v>
                </c:pt>
                <c:pt idx="7">
                  <c:v>28</c:v>
                </c:pt>
                <c:pt idx="8">
                  <c:v>22</c:v>
                </c:pt>
                <c:pt idx="9">
                  <c:v>12</c:v>
                </c:pt>
                <c:pt idx="10">
                  <c:v>20</c:v>
                </c:pt>
                <c:pt idx="11">
                  <c:v>19</c:v>
                </c:pt>
                <c:pt idx="12">
                  <c:v>20</c:v>
                </c:pt>
                <c:pt idx="13">
                  <c:v>19</c:v>
                </c:pt>
                <c:pt idx="14">
                  <c:v>20</c:v>
                </c:pt>
                <c:pt idx="15">
                  <c:v>13</c:v>
                </c:pt>
                <c:pt idx="16">
                  <c:v>10</c:v>
                </c:pt>
                <c:pt idx="17">
                  <c:v>18</c:v>
                </c:pt>
                <c:pt idx="18">
                  <c:v>20</c:v>
                </c:pt>
                <c:pt idx="19">
                  <c:v>28</c:v>
                </c:pt>
                <c:pt idx="20">
                  <c:v>4</c:v>
                </c:pt>
                <c:pt idx="21">
                  <c:v>15</c:v>
                </c:pt>
                <c:pt idx="22">
                  <c:v>2</c:v>
                </c:pt>
                <c:pt idx="23">
                  <c:v>7</c:v>
                </c:pt>
                <c:pt idx="24">
                  <c:v>14</c:v>
                </c:pt>
                <c:pt idx="25">
                  <c:v>16</c:v>
                </c:pt>
                <c:pt idx="26">
                  <c:v>21</c:v>
                </c:pt>
                <c:pt idx="27">
                  <c:v>15</c:v>
                </c:pt>
                <c:pt idx="28">
                  <c:v>28</c:v>
                </c:pt>
                <c:pt idx="29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79-479F-B71C-5836CF7B57DC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'リアルタイム検証（2014-2044）'!$T$2:$T$31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13</c:v>
                </c:pt>
                <c:pt idx="4">
                  <c:v>26</c:v>
                </c:pt>
                <c:pt idx="5">
                  <c:v>29</c:v>
                </c:pt>
                <c:pt idx="6">
                  <c:v>44</c:v>
                </c:pt>
                <c:pt idx="7">
                  <c:v>45</c:v>
                </c:pt>
                <c:pt idx="8">
                  <c:v>31</c:v>
                </c:pt>
                <c:pt idx="9">
                  <c:v>30</c:v>
                </c:pt>
                <c:pt idx="10">
                  <c:v>34</c:v>
                </c:pt>
                <c:pt idx="11">
                  <c:v>35</c:v>
                </c:pt>
                <c:pt idx="12">
                  <c:v>34</c:v>
                </c:pt>
                <c:pt idx="13">
                  <c:v>28</c:v>
                </c:pt>
                <c:pt idx="14">
                  <c:v>29</c:v>
                </c:pt>
                <c:pt idx="15">
                  <c:v>18</c:v>
                </c:pt>
                <c:pt idx="16">
                  <c:v>18</c:v>
                </c:pt>
                <c:pt idx="17">
                  <c:v>37</c:v>
                </c:pt>
                <c:pt idx="18">
                  <c:v>58</c:v>
                </c:pt>
                <c:pt idx="19">
                  <c:v>68</c:v>
                </c:pt>
                <c:pt idx="20">
                  <c:v>79</c:v>
                </c:pt>
                <c:pt idx="21">
                  <c:v>68</c:v>
                </c:pt>
                <c:pt idx="22">
                  <c:v>68</c:v>
                </c:pt>
                <c:pt idx="23">
                  <c:v>73</c:v>
                </c:pt>
                <c:pt idx="24">
                  <c:v>47</c:v>
                </c:pt>
                <c:pt idx="25">
                  <c:v>51</c:v>
                </c:pt>
                <c:pt idx="26">
                  <c:v>58</c:v>
                </c:pt>
                <c:pt idx="27">
                  <c:v>55</c:v>
                </c:pt>
                <c:pt idx="28">
                  <c:v>70</c:v>
                </c:pt>
                <c:pt idx="29">
                  <c:v>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79-479F-B71C-5836CF7B57DC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'リアルタイム検証（2014-2044）'!$Q$2:$Q$31</c:f>
              <c:numCache>
                <c:formatCode>0.0_);[Red]\(0.0\)</c:formatCode>
                <c:ptCount val="30"/>
                <c:pt idx="0">
                  <c:v>22.5</c:v>
                </c:pt>
                <c:pt idx="1">
                  <c:v>20</c:v>
                </c:pt>
                <c:pt idx="2">
                  <c:v>14</c:v>
                </c:pt>
                <c:pt idx="3">
                  <c:v>11</c:v>
                </c:pt>
                <c:pt idx="4">
                  <c:v>10</c:v>
                </c:pt>
                <c:pt idx="5">
                  <c:v>25</c:v>
                </c:pt>
                <c:pt idx="6">
                  <c:v>25.5</c:v>
                </c:pt>
                <c:pt idx="7">
                  <c:v>43.5</c:v>
                </c:pt>
                <c:pt idx="8">
                  <c:v>34</c:v>
                </c:pt>
                <c:pt idx="9">
                  <c:v>24</c:v>
                </c:pt>
                <c:pt idx="10">
                  <c:v>39</c:v>
                </c:pt>
                <c:pt idx="11">
                  <c:v>28.5</c:v>
                </c:pt>
                <c:pt idx="12">
                  <c:v>31</c:v>
                </c:pt>
                <c:pt idx="13">
                  <c:v>24</c:v>
                </c:pt>
                <c:pt idx="14">
                  <c:v>34</c:v>
                </c:pt>
                <c:pt idx="15">
                  <c:v>33</c:v>
                </c:pt>
                <c:pt idx="16">
                  <c:v>10.5</c:v>
                </c:pt>
                <c:pt idx="17">
                  <c:v>31.5</c:v>
                </c:pt>
                <c:pt idx="18">
                  <c:v>34.5</c:v>
                </c:pt>
                <c:pt idx="19">
                  <c:v>57.5</c:v>
                </c:pt>
                <c:pt idx="20">
                  <c:v>113.5</c:v>
                </c:pt>
                <c:pt idx="21">
                  <c:v>87.5</c:v>
                </c:pt>
                <c:pt idx="22">
                  <c:v>111</c:v>
                </c:pt>
                <c:pt idx="23">
                  <c:v>84</c:v>
                </c:pt>
                <c:pt idx="24">
                  <c:v>69</c:v>
                </c:pt>
                <c:pt idx="25">
                  <c:v>59</c:v>
                </c:pt>
                <c:pt idx="26">
                  <c:v>57</c:v>
                </c:pt>
                <c:pt idx="27">
                  <c:v>55.5</c:v>
                </c:pt>
                <c:pt idx="28">
                  <c:v>71.5</c:v>
                </c:pt>
                <c:pt idx="29">
                  <c:v>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479-479F-B71C-5836CF7B57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9318864"/>
        <c:axId val="1085727552"/>
      </c:lineChart>
      <c:catAx>
        <c:axId val="6093188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85727552"/>
        <c:crosses val="autoZero"/>
        <c:auto val="1"/>
        <c:lblAlgn val="ctr"/>
        <c:lblOffset val="100"/>
        <c:noMultiLvlLbl val="0"/>
      </c:catAx>
      <c:valAx>
        <c:axId val="1085727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9318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データベース!$C$2:$C$122</c:f>
              <c:numCache>
                <c:formatCode>General</c:formatCode>
                <c:ptCount val="121"/>
                <c:pt idx="0">
                  <c:v>10</c:v>
                </c:pt>
                <c:pt idx="1">
                  <c:v>12</c:v>
                </c:pt>
                <c:pt idx="2">
                  <c:v>7</c:v>
                </c:pt>
                <c:pt idx="3">
                  <c:v>11</c:v>
                </c:pt>
                <c:pt idx="4">
                  <c:v>29</c:v>
                </c:pt>
                <c:pt idx="5">
                  <c:v>21</c:v>
                </c:pt>
                <c:pt idx="6">
                  <c:v>19</c:v>
                </c:pt>
                <c:pt idx="7">
                  <c:v>11</c:v>
                </c:pt>
                <c:pt idx="8">
                  <c:v>13</c:v>
                </c:pt>
                <c:pt idx="9">
                  <c:v>17</c:v>
                </c:pt>
                <c:pt idx="10">
                  <c:v>12</c:v>
                </c:pt>
                <c:pt idx="11">
                  <c:v>13</c:v>
                </c:pt>
                <c:pt idx="12">
                  <c:v>12</c:v>
                </c:pt>
                <c:pt idx="13">
                  <c:v>5</c:v>
                </c:pt>
                <c:pt idx="14">
                  <c:v>12</c:v>
                </c:pt>
                <c:pt idx="15">
                  <c:v>13</c:v>
                </c:pt>
                <c:pt idx="16">
                  <c:v>20</c:v>
                </c:pt>
                <c:pt idx="17">
                  <c:v>31</c:v>
                </c:pt>
                <c:pt idx="18">
                  <c:v>30</c:v>
                </c:pt>
                <c:pt idx="19">
                  <c:v>35</c:v>
                </c:pt>
                <c:pt idx="20">
                  <c:v>36</c:v>
                </c:pt>
                <c:pt idx="21">
                  <c:v>21</c:v>
                </c:pt>
                <c:pt idx="22">
                  <c:v>33</c:v>
                </c:pt>
                <c:pt idx="23">
                  <c:v>26</c:v>
                </c:pt>
                <c:pt idx="24">
                  <c:v>32</c:v>
                </c:pt>
                <c:pt idx="25">
                  <c:v>25</c:v>
                </c:pt>
                <c:pt idx="26">
                  <c:v>21</c:v>
                </c:pt>
                <c:pt idx="27">
                  <c:v>30</c:v>
                </c:pt>
                <c:pt idx="28">
                  <c:v>14</c:v>
                </c:pt>
                <c:pt idx="29">
                  <c:v>9</c:v>
                </c:pt>
                <c:pt idx="30">
                  <c:v>16</c:v>
                </c:pt>
                <c:pt idx="31">
                  <c:v>55</c:v>
                </c:pt>
                <c:pt idx="32">
                  <c:v>63</c:v>
                </c:pt>
                <c:pt idx="33">
                  <c:v>60</c:v>
                </c:pt>
                <c:pt idx="34">
                  <c:v>42</c:v>
                </c:pt>
                <c:pt idx="35">
                  <c:v>32</c:v>
                </c:pt>
                <c:pt idx="36">
                  <c:v>23</c:v>
                </c:pt>
                <c:pt idx="37">
                  <c:v>22</c:v>
                </c:pt>
                <c:pt idx="38">
                  <c:v>28</c:v>
                </c:pt>
                <c:pt idx="39">
                  <c:v>26</c:v>
                </c:pt>
                <c:pt idx="40">
                  <c:v>19</c:v>
                </c:pt>
                <c:pt idx="41">
                  <c:v>15</c:v>
                </c:pt>
                <c:pt idx="42">
                  <c:v>16</c:v>
                </c:pt>
                <c:pt idx="43">
                  <c:v>14</c:v>
                </c:pt>
                <c:pt idx="44">
                  <c:v>18</c:v>
                </c:pt>
                <c:pt idx="45">
                  <c:v>11</c:v>
                </c:pt>
                <c:pt idx="46">
                  <c:v>21</c:v>
                </c:pt>
                <c:pt idx="47">
                  <c:v>17</c:v>
                </c:pt>
                <c:pt idx="48">
                  <c:v>26</c:v>
                </c:pt>
                <c:pt idx="49">
                  <c:v>15</c:v>
                </c:pt>
                <c:pt idx="50">
                  <c:v>25</c:v>
                </c:pt>
                <c:pt idx="51">
                  <c:v>28</c:v>
                </c:pt>
                <c:pt idx="52">
                  <c:v>19</c:v>
                </c:pt>
                <c:pt idx="53">
                  <c:v>27</c:v>
                </c:pt>
                <c:pt idx="54">
                  <c:v>27</c:v>
                </c:pt>
                <c:pt idx="55">
                  <c:v>11</c:v>
                </c:pt>
                <c:pt idx="56">
                  <c:v>32</c:v>
                </c:pt>
                <c:pt idx="57">
                  <c:v>20</c:v>
                </c:pt>
                <c:pt idx="58">
                  <c:v>24</c:v>
                </c:pt>
                <c:pt idx="59">
                  <c:v>31</c:v>
                </c:pt>
                <c:pt idx="60">
                  <c:v>27</c:v>
                </c:pt>
                <c:pt idx="61">
                  <c:v>19</c:v>
                </c:pt>
                <c:pt idx="62">
                  <c:v>21</c:v>
                </c:pt>
                <c:pt idx="63">
                  <c:v>19</c:v>
                </c:pt>
                <c:pt idx="64">
                  <c:v>17</c:v>
                </c:pt>
                <c:pt idx="65">
                  <c:v>12</c:v>
                </c:pt>
                <c:pt idx="66">
                  <c:v>13</c:v>
                </c:pt>
                <c:pt idx="67">
                  <c:v>17</c:v>
                </c:pt>
                <c:pt idx="68">
                  <c:v>13</c:v>
                </c:pt>
                <c:pt idx="69">
                  <c:v>12</c:v>
                </c:pt>
                <c:pt idx="70">
                  <c:v>11</c:v>
                </c:pt>
                <c:pt idx="71">
                  <c:v>16</c:v>
                </c:pt>
                <c:pt idx="72">
                  <c:v>6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15</c:v>
                </c:pt>
                <c:pt idx="77">
                  <c:v>3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12</c:v>
                </c:pt>
                <c:pt idx="83">
                  <c:v>0</c:v>
                </c:pt>
                <c:pt idx="84">
                  <c:v>2</c:v>
                </c:pt>
                <c:pt idx="85">
                  <c:v>8</c:v>
                </c:pt>
                <c:pt idx="86">
                  <c:v>3</c:v>
                </c:pt>
                <c:pt idx="87">
                  <c:v>7</c:v>
                </c:pt>
                <c:pt idx="88">
                  <c:v>8</c:v>
                </c:pt>
                <c:pt idx="89">
                  <c:v>1</c:v>
                </c:pt>
                <c:pt idx="90">
                  <c:v>9</c:v>
                </c:pt>
                <c:pt idx="91">
                  <c:v>2</c:v>
                </c:pt>
                <c:pt idx="92">
                  <c:v>4</c:v>
                </c:pt>
                <c:pt idx="93">
                  <c:v>1</c:v>
                </c:pt>
                <c:pt idx="94">
                  <c:v>2</c:v>
                </c:pt>
                <c:pt idx="95">
                  <c:v>0</c:v>
                </c:pt>
                <c:pt idx="96">
                  <c:v>7</c:v>
                </c:pt>
                <c:pt idx="97">
                  <c:v>0</c:v>
                </c:pt>
                <c:pt idx="98">
                  <c:v>1</c:v>
                </c:pt>
                <c:pt idx="99">
                  <c:v>4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4</c:v>
                </c:pt>
                <c:pt idx="105">
                  <c:v>5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2</c:v>
                </c:pt>
                <c:pt idx="110">
                  <c:v>2</c:v>
                </c:pt>
                <c:pt idx="111">
                  <c:v>0</c:v>
                </c:pt>
                <c:pt idx="112">
                  <c:v>2</c:v>
                </c:pt>
                <c:pt idx="113">
                  <c:v>0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0</c:v>
                </c:pt>
                <c:pt idx="118">
                  <c:v>1</c:v>
                </c:pt>
                <c:pt idx="119">
                  <c:v>2</c:v>
                </c:pt>
                <c:pt idx="1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61-48F6-9A23-3140D5750359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データベース!$D$2:$D$122</c:f>
              <c:numCache>
                <c:formatCode>General</c:formatCode>
                <c:ptCount val="121"/>
                <c:pt idx="0">
                  <c:v>4</c:v>
                </c:pt>
                <c:pt idx="1">
                  <c:v>12</c:v>
                </c:pt>
                <c:pt idx="2">
                  <c:v>3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6</c:v>
                </c:pt>
                <c:pt idx="7">
                  <c:v>13</c:v>
                </c:pt>
                <c:pt idx="8">
                  <c:v>7</c:v>
                </c:pt>
                <c:pt idx="9">
                  <c:v>8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7</c:v>
                </c:pt>
                <c:pt idx="18">
                  <c:v>13</c:v>
                </c:pt>
                <c:pt idx="19">
                  <c:v>12</c:v>
                </c:pt>
                <c:pt idx="20">
                  <c:v>11</c:v>
                </c:pt>
                <c:pt idx="21">
                  <c:v>8</c:v>
                </c:pt>
                <c:pt idx="22">
                  <c:v>3</c:v>
                </c:pt>
                <c:pt idx="23">
                  <c:v>7</c:v>
                </c:pt>
                <c:pt idx="24">
                  <c:v>6</c:v>
                </c:pt>
                <c:pt idx="25">
                  <c:v>11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9</c:v>
                </c:pt>
                <c:pt idx="30">
                  <c:v>7</c:v>
                </c:pt>
                <c:pt idx="31">
                  <c:v>16</c:v>
                </c:pt>
                <c:pt idx="32">
                  <c:v>19</c:v>
                </c:pt>
                <c:pt idx="33">
                  <c:v>11</c:v>
                </c:pt>
                <c:pt idx="34">
                  <c:v>10</c:v>
                </c:pt>
                <c:pt idx="35">
                  <c:v>5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4</c:v>
                </c:pt>
                <c:pt idx="45">
                  <c:v>3</c:v>
                </c:pt>
                <c:pt idx="46">
                  <c:v>5</c:v>
                </c:pt>
                <c:pt idx="47">
                  <c:v>1</c:v>
                </c:pt>
                <c:pt idx="48">
                  <c:v>3</c:v>
                </c:pt>
                <c:pt idx="49">
                  <c:v>4</c:v>
                </c:pt>
                <c:pt idx="50">
                  <c:v>7</c:v>
                </c:pt>
                <c:pt idx="51">
                  <c:v>3</c:v>
                </c:pt>
                <c:pt idx="52">
                  <c:v>6</c:v>
                </c:pt>
                <c:pt idx="53">
                  <c:v>4</c:v>
                </c:pt>
                <c:pt idx="54">
                  <c:v>4</c:v>
                </c:pt>
                <c:pt idx="55">
                  <c:v>6</c:v>
                </c:pt>
                <c:pt idx="56">
                  <c:v>11</c:v>
                </c:pt>
                <c:pt idx="57">
                  <c:v>4</c:v>
                </c:pt>
                <c:pt idx="58">
                  <c:v>5</c:v>
                </c:pt>
                <c:pt idx="59">
                  <c:v>4</c:v>
                </c:pt>
                <c:pt idx="60">
                  <c:v>8</c:v>
                </c:pt>
                <c:pt idx="61">
                  <c:v>3</c:v>
                </c:pt>
                <c:pt idx="62">
                  <c:v>8</c:v>
                </c:pt>
                <c:pt idx="63">
                  <c:v>7</c:v>
                </c:pt>
                <c:pt idx="64">
                  <c:v>2</c:v>
                </c:pt>
                <c:pt idx="65">
                  <c:v>4</c:v>
                </c:pt>
                <c:pt idx="66">
                  <c:v>1</c:v>
                </c:pt>
                <c:pt idx="67">
                  <c:v>4</c:v>
                </c:pt>
                <c:pt idx="68">
                  <c:v>2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3</c:v>
                </c:pt>
                <c:pt idx="75">
                  <c:v>5</c:v>
                </c:pt>
                <c:pt idx="76">
                  <c:v>3</c:v>
                </c:pt>
                <c:pt idx="77">
                  <c:v>5</c:v>
                </c:pt>
                <c:pt idx="78">
                  <c:v>2</c:v>
                </c:pt>
                <c:pt idx="79">
                  <c:v>1</c:v>
                </c:pt>
                <c:pt idx="80">
                  <c:v>3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6</c:v>
                </c:pt>
                <c:pt idx="87">
                  <c:v>0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11</c:v>
                </c:pt>
                <c:pt idx="95">
                  <c:v>3</c:v>
                </c:pt>
                <c:pt idx="96">
                  <c:v>3</c:v>
                </c:pt>
                <c:pt idx="97">
                  <c:v>1</c:v>
                </c:pt>
                <c:pt idx="98">
                  <c:v>0</c:v>
                </c:pt>
                <c:pt idx="99">
                  <c:v>5</c:v>
                </c:pt>
                <c:pt idx="100">
                  <c:v>7</c:v>
                </c:pt>
                <c:pt idx="101">
                  <c:v>2</c:v>
                </c:pt>
                <c:pt idx="102">
                  <c:v>8</c:v>
                </c:pt>
                <c:pt idx="103">
                  <c:v>2</c:v>
                </c:pt>
                <c:pt idx="104">
                  <c:v>4</c:v>
                </c:pt>
                <c:pt idx="105">
                  <c:v>1</c:v>
                </c:pt>
                <c:pt idx="106">
                  <c:v>1</c:v>
                </c:pt>
                <c:pt idx="107">
                  <c:v>3</c:v>
                </c:pt>
                <c:pt idx="108">
                  <c:v>2</c:v>
                </c:pt>
                <c:pt idx="109">
                  <c:v>0</c:v>
                </c:pt>
                <c:pt idx="110">
                  <c:v>3</c:v>
                </c:pt>
                <c:pt idx="111">
                  <c:v>1</c:v>
                </c:pt>
                <c:pt idx="112">
                  <c:v>4</c:v>
                </c:pt>
                <c:pt idx="113">
                  <c:v>1</c:v>
                </c:pt>
                <c:pt idx="114">
                  <c:v>7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0</c:v>
                </c:pt>
                <c:pt idx="119">
                  <c:v>1</c:v>
                </c:pt>
                <c:pt idx="120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61-48F6-9A23-3140D5750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78015183"/>
        <c:axId val="1264666975"/>
      </c:lineChart>
      <c:catAx>
        <c:axId val="137801518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4666975"/>
        <c:crosses val="autoZero"/>
        <c:auto val="1"/>
        <c:lblAlgn val="ctr"/>
        <c:lblOffset val="100"/>
        <c:noMultiLvlLbl val="0"/>
      </c:catAx>
      <c:valAx>
        <c:axId val="1264666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78015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データベース!$S$2:$S$122</c:f>
              <c:numCache>
                <c:formatCode>General</c:formatCode>
                <c:ptCount val="121"/>
                <c:pt idx="0">
                  <c:v>15</c:v>
                </c:pt>
                <c:pt idx="1">
                  <c:v>11.5</c:v>
                </c:pt>
                <c:pt idx="2">
                  <c:v>6.5</c:v>
                </c:pt>
                <c:pt idx="3">
                  <c:v>17</c:v>
                </c:pt>
                <c:pt idx="4">
                  <c:v>36.5</c:v>
                </c:pt>
                <c:pt idx="5">
                  <c:v>35.5</c:v>
                </c:pt>
                <c:pt idx="6">
                  <c:v>47</c:v>
                </c:pt>
                <c:pt idx="7">
                  <c:v>24.5</c:v>
                </c:pt>
                <c:pt idx="8">
                  <c:v>34.5</c:v>
                </c:pt>
                <c:pt idx="9">
                  <c:v>26</c:v>
                </c:pt>
                <c:pt idx="10">
                  <c:v>29</c:v>
                </c:pt>
                <c:pt idx="11">
                  <c:v>37.5</c:v>
                </c:pt>
                <c:pt idx="12">
                  <c:v>23</c:v>
                </c:pt>
                <c:pt idx="13">
                  <c:v>32.5</c:v>
                </c:pt>
                <c:pt idx="14">
                  <c:v>27</c:v>
                </c:pt>
                <c:pt idx="15">
                  <c:v>15</c:v>
                </c:pt>
                <c:pt idx="16">
                  <c:v>36.5</c:v>
                </c:pt>
                <c:pt idx="17">
                  <c:v>54</c:v>
                </c:pt>
                <c:pt idx="18">
                  <c:v>102</c:v>
                </c:pt>
                <c:pt idx="19">
                  <c:v>118</c:v>
                </c:pt>
                <c:pt idx="20">
                  <c:v>89.5</c:v>
                </c:pt>
                <c:pt idx="21">
                  <c:v>92.5</c:v>
                </c:pt>
                <c:pt idx="22">
                  <c:v>100</c:v>
                </c:pt>
                <c:pt idx="23">
                  <c:v>47.5</c:v>
                </c:pt>
                <c:pt idx="24">
                  <c:v>59.5</c:v>
                </c:pt>
                <c:pt idx="25">
                  <c:v>71</c:v>
                </c:pt>
                <c:pt idx="26">
                  <c:v>55</c:v>
                </c:pt>
                <c:pt idx="27">
                  <c:v>80.5</c:v>
                </c:pt>
                <c:pt idx="28">
                  <c:v>76.5</c:v>
                </c:pt>
                <c:pt idx="29">
                  <c:v>42.5</c:v>
                </c:pt>
                <c:pt idx="30">
                  <c:v>29</c:v>
                </c:pt>
                <c:pt idx="31">
                  <c:v>68.5</c:v>
                </c:pt>
                <c:pt idx="32">
                  <c:v>146</c:v>
                </c:pt>
                <c:pt idx="33">
                  <c:v>178</c:v>
                </c:pt>
                <c:pt idx="34">
                  <c:v>205</c:v>
                </c:pt>
                <c:pt idx="35">
                  <c:v>199</c:v>
                </c:pt>
                <c:pt idx="36">
                  <c:v>184.5</c:v>
                </c:pt>
                <c:pt idx="37">
                  <c:v>157.5</c:v>
                </c:pt>
                <c:pt idx="38">
                  <c:v>144.5</c:v>
                </c:pt>
                <c:pt idx="39">
                  <c:v>126</c:v>
                </c:pt>
                <c:pt idx="40">
                  <c:v>152</c:v>
                </c:pt>
                <c:pt idx="41">
                  <c:v>163</c:v>
                </c:pt>
                <c:pt idx="42">
                  <c:v>166.5</c:v>
                </c:pt>
                <c:pt idx="43">
                  <c:v>137</c:v>
                </c:pt>
                <c:pt idx="44">
                  <c:v>145</c:v>
                </c:pt>
                <c:pt idx="45">
                  <c:v>139.5</c:v>
                </c:pt>
                <c:pt idx="46">
                  <c:v>148.5</c:v>
                </c:pt>
                <c:pt idx="47">
                  <c:v>160.5</c:v>
                </c:pt>
                <c:pt idx="48">
                  <c:v>140</c:v>
                </c:pt>
                <c:pt idx="49">
                  <c:v>131</c:v>
                </c:pt>
                <c:pt idx="50">
                  <c:v>115</c:v>
                </c:pt>
                <c:pt idx="51">
                  <c:v>146.5</c:v>
                </c:pt>
                <c:pt idx="52">
                  <c:v>109</c:v>
                </c:pt>
                <c:pt idx="53">
                  <c:v>88</c:v>
                </c:pt>
                <c:pt idx="54">
                  <c:v>79</c:v>
                </c:pt>
                <c:pt idx="55">
                  <c:v>71</c:v>
                </c:pt>
                <c:pt idx="56">
                  <c:v>68.5</c:v>
                </c:pt>
                <c:pt idx="57">
                  <c:v>70.5</c:v>
                </c:pt>
                <c:pt idx="58">
                  <c:v>63</c:v>
                </c:pt>
                <c:pt idx="59">
                  <c:v>58.5</c:v>
                </c:pt>
                <c:pt idx="60">
                  <c:v>56</c:v>
                </c:pt>
                <c:pt idx="61">
                  <c:v>48</c:v>
                </c:pt>
                <c:pt idx="62">
                  <c:v>38.5</c:v>
                </c:pt>
                <c:pt idx="63">
                  <c:v>21.5</c:v>
                </c:pt>
                <c:pt idx="64">
                  <c:v>28.5</c:v>
                </c:pt>
                <c:pt idx="65">
                  <c:v>38</c:v>
                </c:pt>
                <c:pt idx="66">
                  <c:v>24</c:v>
                </c:pt>
                <c:pt idx="67">
                  <c:v>26</c:v>
                </c:pt>
                <c:pt idx="68">
                  <c:v>34.5</c:v>
                </c:pt>
                <c:pt idx="69">
                  <c:v>26</c:v>
                </c:pt>
                <c:pt idx="70">
                  <c:v>37.5</c:v>
                </c:pt>
                <c:pt idx="71">
                  <c:v>22.5</c:v>
                </c:pt>
                <c:pt idx="72">
                  <c:v>32.5</c:v>
                </c:pt>
                <c:pt idx="73">
                  <c:v>31</c:v>
                </c:pt>
                <c:pt idx="74">
                  <c:v>20</c:v>
                </c:pt>
                <c:pt idx="75">
                  <c:v>24.5</c:v>
                </c:pt>
                <c:pt idx="76">
                  <c:v>20</c:v>
                </c:pt>
                <c:pt idx="77">
                  <c:v>17.5</c:v>
                </c:pt>
                <c:pt idx="78">
                  <c:v>11.5</c:v>
                </c:pt>
                <c:pt idx="79">
                  <c:v>12</c:v>
                </c:pt>
                <c:pt idx="80">
                  <c:v>13</c:v>
                </c:pt>
                <c:pt idx="81">
                  <c:v>14</c:v>
                </c:pt>
                <c:pt idx="82">
                  <c:v>12</c:v>
                </c:pt>
                <c:pt idx="83">
                  <c:v>11</c:v>
                </c:pt>
                <c:pt idx="84">
                  <c:v>12.5</c:v>
                </c:pt>
                <c:pt idx="85">
                  <c:v>15</c:v>
                </c:pt>
                <c:pt idx="86">
                  <c:v>19.5</c:v>
                </c:pt>
                <c:pt idx="87">
                  <c:v>17</c:v>
                </c:pt>
                <c:pt idx="88">
                  <c:v>13.5</c:v>
                </c:pt>
                <c:pt idx="89">
                  <c:v>5</c:v>
                </c:pt>
                <c:pt idx="90">
                  <c:v>2</c:v>
                </c:pt>
                <c:pt idx="91">
                  <c:v>7</c:v>
                </c:pt>
                <c:pt idx="92">
                  <c:v>10</c:v>
                </c:pt>
                <c:pt idx="93">
                  <c:v>5</c:v>
                </c:pt>
                <c:pt idx="94">
                  <c:v>14</c:v>
                </c:pt>
                <c:pt idx="95">
                  <c:v>10.5</c:v>
                </c:pt>
                <c:pt idx="96">
                  <c:v>8</c:v>
                </c:pt>
                <c:pt idx="97">
                  <c:v>6.5</c:v>
                </c:pt>
                <c:pt idx="98">
                  <c:v>6</c:v>
                </c:pt>
                <c:pt idx="99">
                  <c:v>2</c:v>
                </c:pt>
                <c:pt idx="100">
                  <c:v>11</c:v>
                </c:pt>
                <c:pt idx="101">
                  <c:v>8</c:v>
                </c:pt>
                <c:pt idx="102">
                  <c:v>5</c:v>
                </c:pt>
                <c:pt idx="103">
                  <c:v>8</c:v>
                </c:pt>
                <c:pt idx="104">
                  <c:v>0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10</c:v>
                </c:pt>
                <c:pt idx="109">
                  <c:v>2</c:v>
                </c:pt>
                <c:pt idx="110">
                  <c:v>1</c:v>
                </c:pt>
                <c:pt idx="111">
                  <c:v>9</c:v>
                </c:pt>
                <c:pt idx="112">
                  <c:v>7</c:v>
                </c:pt>
                <c:pt idx="113">
                  <c:v>4</c:v>
                </c:pt>
                <c:pt idx="114">
                  <c:v>5</c:v>
                </c:pt>
                <c:pt idx="115">
                  <c:v>10</c:v>
                </c:pt>
                <c:pt idx="116">
                  <c:v>3</c:v>
                </c:pt>
                <c:pt idx="117">
                  <c:v>10</c:v>
                </c:pt>
                <c:pt idx="118">
                  <c:v>8</c:v>
                </c:pt>
                <c:pt idx="119">
                  <c:v>0.5</c:v>
                </c:pt>
                <c:pt idx="120">
                  <c:v>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FD-4C5D-BC18-9B2C98A0E95D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データベース!$J$2:$J$122</c:f>
              <c:numCache>
                <c:formatCode>General</c:formatCode>
                <c:ptCount val="121"/>
                <c:pt idx="0">
                  <c:v>12</c:v>
                </c:pt>
                <c:pt idx="1">
                  <c:v>8</c:v>
                </c:pt>
                <c:pt idx="2">
                  <c:v>8</c:v>
                </c:pt>
                <c:pt idx="3">
                  <c:v>14</c:v>
                </c:pt>
                <c:pt idx="4">
                  <c:v>22</c:v>
                </c:pt>
                <c:pt idx="5">
                  <c:v>29</c:v>
                </c:pt>
                <c:pt idx="6">
                  <c:v>34</c:v>
                </c:pt>
                <c:pt idx="7">
                  <c:v>18</c:v>
                </c:pt>
                <c:pt idx="8">
                  <c:v>18</c:v>
                </c:pt>
                <c:pt idx="9">
                  <c:v>15</c:v>
                </c:pt>
                <c:pt idx="10">
                  <c:v>15</c:v>
                </c:pt>
                <c:pt idx="11">
                  <c:v>22</c:v>
                </c:pt>
                <c:pt idx="12">
                  <c:v>16</c:v>
                </c:pt>
                <c:pt idx="13">
                  <c:v>20</c:v>
                </c:pt>
                <c:pt idx="14">
                  <c:v>21</c:v>
                </c:pt>
                <c:pt idx="15">
                  <c:v>9</c:v>
                </c:pt>
                <c:pt idx="16">
                  <c:v>28</c:v>
                </c:pt>
                <c:pt idx="17">
                  <c:v>31</c:v>
                </c:pt>
                <c:pt idx="18">
                  <c:v>44</c:v>
                </c:pt>
                <c:pt idx="19">
                  <c:v>45</c:v>
                </c:pt>
                <c:pt idx="20">
                  <c:v>39</c:v>
                </c:pt>
                <c:pt idx="21">
                  <c:v>39</c:v>
                </c:pt>
                <c:pt idx="22">
                  <c:v>40</c:v>
                </c:pt>
                <c:pt idx="23">
                  <c:v>25</c:v>
                </c:pt>
                <c:pt idx="24">
                  <c:v>27</c:v>
                </c:pt>
                <c:pt idx="25">
                  <c:v>43</c:v>
                </c:pt>
                <c:pt idx="26">
                  <c:v>24</c:v>
                </c:pt>
                <c:pt idx="27">
                  <c:v>46</c:v>
                </c:pt>
                <c:pt idx="28">
                  <c:v>31</c:v>
                </c:pt>
                <c:pt idx="29">
                  <c:v>27</c:v>
                </c:pt>
                <c:pt idx="30">
                  <c:v>17</c:v>
                </c:pt>
                <c:pt idx="31">
                  <c:v>34</c:v>
                </c:pt>
                <c:pt idx="32">
                  <c:v>34</c:v>
                </c:pt>
                <c:pt idx="33">
                  <c:v>32</c:v>
                </c:pt>
                <c:pt idx="34">
                  <c:v>17</c:v>
                </c:pt>
                <c:pt idx="35">
                  <c:v>5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2</c:v>
                </c:pt>
                <c:pt idx="41">
                  <c:v>4</c:v>
                </c:pt>
                <c:pt idx="42">
                  <c:v>5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3</c:v>
                </c:pt>
                <c:pt idx="47">
                  <c:v>13</c:v>
                </c:pt>
                <c:pt idx="48">
                  <c:v>14</c:v>
                </c:pt>
                <c:pt idx="49">
                  <c:v>10</c:v>
                </c:pt>
                <c:pt idx="50">
                  <c:v>33</c:v>
                </c:pt>
                <c:pt idx="51">
                  <c:v>20</c:v>
                </c:pt>
                <c:pt idx="52">
                  <c:v>25</c:v>
                </c:pt>
                <c:pt idx="53">
                  <c:v>31</c:v>
                </c:pt>
                <c:pt idx="54">
                  <c:v>36</c:v>
                </c:pt>
                <c:pt idx="55">
                  <c:v>30</c:v>
                </c:pt>
                <c:pt idx="56">
                  <c:v>28</c:v>
                </c:pt>
                <c:pt idx="57">
                  <c:v>29</c:v>
                </c:pt>
                <c:pt idx="58">
                  <c:v>28</c:v>
                </c:pt>
                <c:pt idx="59">
                  <c:v>30</c:v>
                </c:pt>
                <c:pt idx="60">
                  <c:v>23</c:v>
                </c:pt>
                <c:pt idx="61">
                  <c:v>27</c:v>
                </c:pt>
                <c:pt idx="62">
                  <c:v>19</c:v>
                </c:pt>
                <c:pt idx="63">
                  <c:v>12</c:v>
                </c:pt>
                <c:pt idx="64">
                  <c:v>17</c:v>
                </c:pt>
                <c:pt idx="65">
                  <c:v>18</c:v>
                </c:pt>
                <c:pt idx="66">
                  <c:v>13</c:v>
                </c:pt>
                <c:pt idx="67">
                  <c:v>12</c:v>
                </c:pt>
                <c:pt idx="68">
                  <c:v>16</c:v>
                </c:pt>
                <c:pt idx="69">
                  <c:v>15</c:v>
                </c:pt>
                <c:pt idx="70">
                  <c:v>25</c:v>
                </c:pt>
                <c:pt idx="71">
                  <c:v>19</c:v>
                </c:pt>
                <c:pt idx="72">
                  <c:v>23</c:v>
                </c:pt>
                <c:pt idx="73">
                  <c:v>23</c:v>
                </c:pt>
                <c:pt idx="74">
                  <c:v>16</c:v>
                </c:pt>
                <c:pt idx="75">
                  <c:v>10</c:v>
                </c:pt>
                <c:pt idx="76">
                  <c:v>12</c:v>
                </c:pt>
                <c:pt idx="77">
                  <c:v>13</c:v>
                </c:pt>
                <c:pt idx="78">
                  <c:v>10</c:v>
                </c:pt>
                <c:pt idx="79">
                  <c:v>10</c:v>
                </c:pt>
                <c:pt idx="80">
                  <c:v>12</c:v>
                </c:pt>
                <c:pt idx="81">
                  <c:v>10</c:v>
                </c:pt>
                <c:pt idx="82">
                  <c:v>10</c:v>
                </c:pt>
                <c:pt idx="83">
                  <c:v>9</c:v>
                </c:pt>
                <c:pt idx="84">
                  <c:v>12</c:v>
                </c:pt>
                <c:pt idx="85">
                  <c:v>9</c:v>
                </c:pt>
                <c:pt idx="86">
                  <c:v>15</c:v>
                </c:pt>
                <c:pt idx="87">
                  <c:v>10</c:v>
                </c:pt>
                <c:pt idx="88">
                  <c:v>11</c:v>
                </c:pt>
                <c:pt idx="89">
                  <c:v>4</c:v>
                </c:pt>
                <c:pt idx="90">
                  <c:v>1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9</c:v>
                </c:pt>
                <c:pt idx="95">
                  <c:v>6</c:v>
                </c:pt>
                <c:pt idx="96">
                  <c:v>6</c:v>
                </c:pt>
                <c:pt idx="97">
                  <c:v>4</c:v>
                </c:pt>
                <c:pt idx="98">
                  <c:v>4</c:v>
                </c:pt>
                <c:pt idx="99">
                  <c:v>1</c:v>
                </c:pt>
                <c:pt idx="100">
                  <c:v>8</c:v>
                </c:pt>
                <c:pt idx="101">
                  <c:v>4</c:v>
                </c:pt>
                <c:pt idx="102">
                  <c:v>1</c:v>
                </c:pt>
                <c:pt idx="103">
                  <c:v>8</c:v>
                </c:pt>
                <c:pt idx="104">
                  <c:v>1</c:v>
                </c:pt>
                <c:pt idx="105">
                  <c:v>6</c:v>
                </c:pt>
                <c:pt idx="106">
                  <c:v>3</c:v>
                </c:pt>
                <c:pt idx="107">
                  <c:v>5</c:v>
                </c:pt>
                <c:pt idx="108">
                  <c:v>8</c:v>
                </c:pt>
                <c:pt idx="109">
                  <c:v>3</c:v>
                </c:pt>
                <c:pt idx="110">
                  <c:v>1</c:v>
                </c:pt>
                <c:pt idx="111">
                  <c:v>6</c:v>
                </c:pt>
                <c:pt idx="112">
                  <c:v>6</c:v>
                </c:pt>
                <c:pt idx="113">
                  <c:v>5</c:v>
                </c:pt>
                <c:pt idx="114">
                  <c:v>4</c:v>
                </c:pt>
                <c:pt idx="115">
                  <c:v>7</c:v>
                </c:pt>
                <c:pt idx="116">
                  <c:v>2</c:v>
                </c:pt>
                <c:pt idx="117">
                  <c:v>7</c:v>
                </c:pt>
                <c:pt idx="118">
                  <c:v>5</c:v>
                </c:pt>
                <c:pt idx="119">
                  <c:v>0</c:v>
                </c:pt>
                <c:pt idx="120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FD-4C5D-BC18-9B2C98A0E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0337471"/>
        <c:axId val="1264669375"/>
      </c:lineChart>
      <c:catAx>
        <c:axId val="3203374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4669375"/>
        <c:crosses val="autoZero"/>
        <c:auto val="1"/>
        <c:lblAlgn val="ctr"/>
        <c:lblOffset val="100"/>
        <c:noMultiLvlLbl val="0"/>
      </c:catAx>
      <c:valAx>
        <c:axId val="1264669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03374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データベース!$S$2:$S$122</c:f>
              <c:numCache>
                <c:formatCode>General</c:formatCode>
                <c:ptCount val="121"/>
                <c:pt idx="0">
                  <c:v>15</c:v>
                </c:pt>
                <c:pt idx="1">
                  <c:v>11.5</c:v>
                </c:pt>
                <c:pt idx="2">
                  <c:v>6.5</c:v>
                </c:pt>
                <c:pt idx="3">
                  <c:v>17</c:v>
                </c:pt>
                <c:pt idx="4">
                  <c:v>36.5</c:v>
                </c:pt>
                <c:pt idx="5">
                  <c:v>35.5</c:v>
                </c:pt>
                <c:pt idx="6">
                  <c:v>47</c:v>
                </c:pt>
                <c:pt idx="7">
                  <c:v>24.5</c:v>
                </c:pt>
                <c:pt idx="8">
                  <c:v>34.5</c:v>
                </c:pt>
                <c:pt idx="9">
                  <c:v>26</c:v>
                </c:pt>
                <c:pt idx="10">
                  <c:v>29</c:v>
                </c:pt>
                <c:pt idx="11">
                  <c:v>37.5</c:v>
                </c:pt>
                <c:pt idx="12">
                  <c:v>23</c:v>
                </c:pt>
                <c:pt idx="13">
                  <c:v>32.5</c:v>
                </c:pt>
                <c:pt idx="14">
                  <c:v>27</c:v>
                </c:pt>
                <c:pt idx="15">
                  <c:v>15</c:v>
                </c:pt>
                <c:pt idx="16">
                  <c:v>36.5</c:v>
                </c:pt>
                <c:pt idx="17">
                  <c:v>54</c:v>
                </c:pt>
                <c:pt idx="18">
                  <c:v>102</c:v>
                </c:pt>
                <c:pt idx="19">
                  <c:v>118</c:v>
                </c:pt>
                <c:pt idx="20">
                  <c:v>89.5</c:v>
                </c:pt>
                <c:pt idx="21">
                  <c:v>92.5</c:v>
                </c:pt>
                <c:pt idx="22">
                  <c:v>100</c:v>
                </c:pt>
                <c:pt idx="23">
                  <c:v>47.5</c:v>
                </c:pt>
                <c:pt idx="24">
                  <c:v>59.5</c:v>
                </c:pt>
                <c:pt idx="25">
                  <c:v>71</c:v>
                </c:pt>
                <c:pt idx="26">
                  <c:v>55</c:v>
                </c:pt>
                <c:pt idx="27">
                  <c:v>80.5</c:v>
                </c:pt>
                <c:pt idx="28">
                  <c:v>76.5</c:v>
                </c:pt>
                <c:pt idx="29">
                  <c:v>42.5</c:v>
                </c:pt>
                <c:pt idx="30">
                  <c:v>29</c:v>
                </c:pt>
                <c:pt idx="31">
                  <c:v>68.5</c:v>
                </c:pt>
                <c:pt idx="32">
                  <c:v>146</c:v>
                </c:pt>
                <c:pt idx="33">
                  <c:v>178</c:v>
                </c:pt>
                <c:pt idx="34">
                  <c:v>205</c:v>
                </c:pt>
                <c:pt idx="35">
                  <c:v>199</c:v>
                </c:pt>
                <c:pt idx="36">
                  <c:v>184.5</c:v>
                </c:pt>
                <c:pt idx="37">
                  <c:v>157.5</c:v>
                </c:pt>
                <c:pt idx="38">
                  <c:v>144.5</c:v>
                </c:pt>
                <c:pt idx="39">
                  <c:v>126</c:v>
                </c:pt>
                <c:pt idx="40">
                  <c:v>152</c:v>
                </c:pt>
                <c:pt idx="41">
                  <c:v>163</c:v>
                </c:pt>
                <c:pt idx="42">
                  <c:v>166.5</c:v>
                </c:pt>
                <c:pt idx="43">
                  <c:v>137</c:v>
                </c:pt>
                <c:pt idx="44">
                  <c:v>145</c:v>
                </c:pt>
                <c:pt idx="45">
                  <c:v>139.5</c:v>
                </c:pt>
                <c:pt idx="46">
                  <c:v>148.5</c:v>
                </c:pt>
                <c:pt idx="47">
                  <c:v>160.5</c:v>
                </c:pt>
                <c:pt idx="48">
                  <c:v>140</c:v>
                </c:pt>
                <c:pt idx="49">
                  <c:v>131</c:v>
                </c:pt>
                <c:pt idx="50">
                  <c:v>115</c:v>
                </c:pt>
                <c:pt idx="51">
                  <c:v>146.5</c:v>
                </c:pt>
                <c:pt idx="52">
                  <c:v>109</c:v>
                </c:pt>
                <c:pt idx="53">
                  <c:v>88</c:v>
                </c:pt>
                <c:pt idx="54">
                  <c:v>79</c:v>
                </c:pt>
                <c:pt idx="55">
                  <c:v>71</c:v>
                </c:pt>
                <c:pt idx="56">
                  <c:v>68.5</c:v>
                </c:pt>
                <c:pt idx="57">
                  <c:v>70.5</c:v>
                </c:pt>
                <c:pt idx="58">
                  <c:v>63</c:v>
                </c:pt>
                <c:pt idx="59">
                  <c:v>58.5</c:v>
                </c:pt>
                <c:pt idx="60">
                  <c:v>56</c:v>
                </c:pt>
                <c:pt idx="61">
                  <c:v>48</c:v>
                </c:pt>
                <c:pt idx="62">
                  <c:v>38.5</c:v>
                </c:pt>
                <c:pt idx="63">
                  <c:v>21.5</c:v>
                </c:pt>
                <c:pt idx="64">
                  <c:v>28.5</c:v>
                </c:pt>
                <c:pt idx="65">
                  <c:v>38</c:v>
                </c:pt>
                <c:pt idx="66">
                  <c:v>24</c:v>
                </c:pt>
                <c:pt idx="67">
                  <c:v>26</c:v>
                </c:pt>
                <c:pt idx="68">
                  <c:v>34.5</c:v>
                </c:pt>
                <c:pt idx="69">
                  <c:v>26</c:v>
                </c:pt>
                <c:pt idx="70">
                  <c:v>37.5</c:v>
                </c:pt>
                <c:pt idx="71">
                  <c:v>22.5</c:v>
                </c:pt>
                <c:pt idx="72">
                  <c:v>32.5</c:v>
                </c:pt>
                <c:pt idx="73">
                  <c:v>31</c:v>
                </c:pt>
                <c:pt idx="74">
                  <c:v>20</c:v>
                </c:pt>
                <c:pt idx="75">
                  <c:v>24.5</c:v>
                </c:pt>
                <c:pt idx="76">
                  <c:v>20</c:v>
                </c:pt>
                <c:pt idx="77">
                  <c:v>17.5</c:v>
                </c:pt>
                <c:pt idx="78">
                  <c:v>11.5</c:v>
                </c:pt>
                <c:pt idx="79">
                  <c:v>12</c:v>
                </c:pt>
                <c:pt idx="80">
                  <c:v>13</c:v>
                </c:pt>
                <c:pt idx="81">
                  <c:v>14</c:v>
                </c:pt>
                <c:pt idx="82">
                  <c:v>12</c:v>
                </c:pt>
                <c:pt idx="83">
                  <c:v>11</c:v>
                </c:pt>
                <c:pt idx="84">
                  <c:v>12.5</c:v>
                </c:pt>
                <c:pt idx="85">
                  <c:v>15</c:v>
                </c:pt>
                <c:pt idx="86">
                  <c:v>19.5</c:v>
                </c:pt>
                <c:pt idx="87">
                  <c:v>17</c:v>
                </c:pt>
                <c:pt idx="88">
                  <c:v>13.5</c:v>
                </c:pt>
                <c:pt idx="89">
                  <c:v>5</c:v>
                </c:pt>
                <c:pt idx="90">
                  <c:v>2</c:v>
                </c:pt>
                <c:pt idx="91">
                  <c:v>7</c:v>
                </c:pt>
                <c:pt idx="92">
                  <c:v>10</c:v>
                </c:pt>
                <c:pt idx="93">
                  <c:v>5</c:v>
                </c:pt>
                <c:pt idx="94">
                  <c:v>14</c:v>
                </c:pt>
                <c:pt idx="95">
                  <c:v>10.5</c:v>
                </c:pt>
                <c:pt idx="96">
                  <c:v>8</c:v>
                </c:pt>
                <c:pt idx="97">
                  <c:v>6.5</c:v>
                </c:pt>
                <c:pt idx="98">
                  <c:v>6</c:v>
                </c:pt>
                <c:pt idx="99">
                  <c:v>2</c:v>
                </c:pt>
                <c:pt idx="100">
                  <c:v>11</c:v>
                </c:pt>
                <c:pt idx="101">
                  <c:v>8</c:v>
                </c:pt>
                <c:pt idx="102">
                  <c:v>5</c:v>
                </c:pt>
                <c:pt idx="103">
                  <c:v>8</c:v>
                </c:pt>
                <c:pt idx="104">
                  <c:v>0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10</c:v>
                </c:pt>
                <c:pt idx="109">
                  <c:v>2</c:v>
                </c:pt>
                <c:pt idx="110">
                  <c:v>1</c:v>
                </c:pt>
                <c:pt idx="111">
                  <c:v>9</c:v>
                </c:pt>
                <c:pt idx="112">
                  <c:v>7</c:v>
                </c:pt>
                <c:pt idx="113">
                  <c:v>4</c:v>
                </c:pt>
                <c:pt idx="114">
                  <c:v>5</c:v>
                </c:pt>
                <c:pt idx="115">
                  <c:v>10</c:v>
                </c:pt>
                <c:pt idx="116">
                  <c:v>3</c:v>
                </c:pt>
                <c:pt idx="117">
                  <c:v>10</c:v>
                </c:pt>
                <c:pt idx="118">
                  <c:v>8</c:v>
                </c:pt>
                <c:pt idx="119">
                  <c:v>0.5</c:v>
                </c:pt>
                <c:pt idx="120">
                  <c:v>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05-41E4-B9FA-8D7DA3243A4C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データベース!$P$2:$P$122</c:f>
              <c:numCache>
                <c:formatCode>General</c:formatCode>
                <c:ptCount val="121"/>
                <c:pt idx="0">
                  <c:v>14</c:v>
                </c:pt>
                <c:pt idx="1">
                  <c:v>17</c:v>
                </c:pt>
                <c:pt idx="2">
                  <c:v>19</c:v>
                </c:pt>
                <c:pt idx="3">
                  <c:v>34</c:v>
                </c:pt>
                <c:pt idx="4">
                  <c:v>48</c:v>
                </c:pt>
                <c:pt idx="5">
                  <c:v>53</c:v>
                </c:pt>
                <c:pt idx="6">
                  <c:v>31</c:v>
                </c:pt>
                <c:pt idx="7">
                  <c:v>41</c:v>
                </c:pt>
                <c:pt idx="8">
                  <c:v>34</c:v>
                </c:pt>
                <c:pt idx="9">
                  <c:v>39</c:v>
                </c:pt>
                <c:pt idx="10">
                  <c:v>40</c:v>
                </c:pt>
                <c:pt idx="11">
                  <c:v>33</c:v>
                </c:pt>
                <c:pt idx="12">
                  <c:v>28</c:v>
                </c:pt>
                <c:pt idx="13">
                  <c:v>34</c:v>
                </c:pt>
                <c:pt idx="14">
                  <c:v>16</c:v>
                </c:pt>
                <c:pt idx="15">
                  <c:v>26</c:v>
                </c:pt>
                <c:pt idx="16">
                  <c:v>53</c:v>
                </c:pt>
                <c:pt idx="17">
                  <c:v>63</c:v>
                </c:pt>
                <c:pt idx="18">
                  <c:v>85</c:v>
                </c:pt>
                <c:pt idx="19">
                  <c:v>89</c:v>
                </c:pt>
                <c:pt idx="20">
                  <c:v>73</c:v>
                </c:pt>
                <c:pt idx="21">
                  <c:v>86</c:v>
                </c:pt>
                <c:pt idx="22">
                  <c:v>45</c:v>
                </c:pt>
                <c:pt idx="23">
                  <c:v>45</c:v>
                </c:pt>
                <c:pt idx="24">
                  <c:v>62</c:v>
                </c:pt>
                <c:pt idx="25">
                  <c:v>53</c:v>
                </c:pt>
                <c:pt idx="26">
                  <c:v>78</c:v>
                </c:pt>
                <c:pt idx="27">
                  <c:v>60</c:v>
                </c:pt>
                <c:pt idx="28">
                  <c:v>59</c:v>
                </c:pt>
                <c:pt idx="29">
                  <c:v>37</c:v>
                </c:pt>
                <c:pt idx="30">
                  <c:v>25</c:v>
                </c:pt>
                <c:pt idx="31">
                  <c:v>99</c:v>
                </c:pt>
                <c:pt idx="32">
                  <c:v>88</c:v>
                </c:pt>
                <c:pt idx="33">
                  <c:v>47</c:v>
                </c:pt>
                <c:pt idx="34">
                  <c:v>54</c:v>
                </c:pt>
                <c:pt idx="35">
                  <c:v>22</c:v>
                </c:pt>
                <c:pt idx="36">
                  <c:v>28</c:v>
                </c:pt>
                <c:pt idx="37">
                  <c:v>39</c:v>
                </c:pt>
                <c:pt idx="38">
                  <c:v>41</c:v>
                </c:pt>
                <c:pt idx="39">
                  <c:v>49</c:v>
                </c:pt>
                <c:pt idx="40">
                  <c:v>49</c:v>
                </c:pt>
                <c:pt idx="41">
                  <c:v>39</c:v>
                </c:pt>
                <c:pt idx="42">
                  <c:v>32</c:v>
                </c:pt>
                <c:pt idx="43">
                  <c:v>39</c:v>
                </c:pt>
                <c:pt idx="44">
                  <c:v>39</c:v>
                </c:pt>
                <c:pt idx="45">
                  <c:v>34</c:v>
                </c:pt>
                <c:pt idx="46">
                  <c:v>26</c:v>
                </c:pt>
                <c:pt idx="47">
                  <c:v>33</c:v>
                </c:pt>
                <c:pt idx="48">
                  <c:v>47</c:v>
                </c:pt>
                <c:pt idx="49">
                  <c:v>61</c:v>
                </c:pt>
                <c:pt idx="50">
                  <c:v>53</c:v>
                </c:pt>
                <c:pt idx="51">
                  <c:v>51</c:v>
                </c:pt>
                <c:pt idx="52">
                  <c:v>53</c:v>
                </c:pt>
                <c:pt idx="53">
                  <c:v>50</c:v>
                </c:pt>
                <c:pt idx="54">
                  <c:v>56</c:v>
                </c:pt>
                <c:pt idx="55">
                  <c:v>42</c:v>
                </c:pt>
                <c:pt idx="56">
                  <c:v>45</c:v>
                </c:pt>
                <c:pt idx="57">
                  <c:v>51</c:v>
                </c:pt>
                <c:pt idx="58">
                  <c:v>41</c:v>
                </c:pt>
                <c:pt idx="59">
                  <c:v>30</c:v>
                </c:pt>
                <c:pt idx="60">
                  <c:v>46</c:v>
                </c:pt>
                <c:pt idx="61">
                  <c:v>37</c:v>
                </c:pt>
                <c:pt idx="62">
                  <c:v>26</c:v>
                </c:pt>
                <c:pt idx="63">
                  <c:v>32</c:v>
                </c:pt>
                <c:pt idx="64">
                  <c:v>26</c:v>
                </c:pt>
                <c:pt idx="65">
                  <c:v>17</c:v>
                </c:pt>
                <c:pt idx="66">
                  <c:v>13</c:v>
                </c:pt>
                <c:pt idx="67">
                  <c:v>23</c:v>
                </c:pt>
                <c:pt idx="68">
                  <c:v>36</c:v>
                </c:pt>
                <c:pt idx="69">
                  <c:v>32</c:v>
                </c:pt>
                <c:pt idx="70">
                  <c:v>29</c:v>
                </c:pt>
                <c:pt idx="71">
                  <c:v>25</c:v>
                </c:pt>
                <c:pt idx="72">
                  <c:v>32</c:v>
                </c:pt>
                <c:pt idx="73">
                  <c:v>15</c:v>
                </c:pt>
                <c:pt idx="74">
                  <c:v>11</c:v>
                </c:pt>
                <c:pt idx="75">
                  <c:v>12</c:v>
                </c:pt>
                <c:pt idx="76">
                  <c:v>22</c:v>
                </c:pt>
                <c:pt idx="77">
                  <c:v>11</c:v>
                </c:pt>
                <c:pt idx="78">
                  <c:v>10</c:v>
                </c:pt>
                <c:pt idx="79">
                  <c:v>9</c:v>
                </c:pt>
                <c:pt idx="80">
                  <c:v>14</c:v>
                </c:pt>
                <c:pt idx="81">
                  <c:v>10</c:v>
                </c:pt>
                <c:pt idx="82">
                  <c:v>15</c:v>
                </c:pt>
                <c:pt idx="83">
                  <c:v>13</c:v>
                </c:pt>
                <c:pt idx="84">
                  <c:v>4</c:v>
                </c:pt>
                <c:pt idx="85">
                  <c:v>9</c:v>
                </c:pt>
                <c:pt idx="86">
                  <c:v>20</c:v>
                </c:pt>
                <c:pt idx="87">
                  <c:v>6</c:v>
                </c:pt>
                <c:pt idx="88">
                  <c:v>10</c:v>
                </c:pt>
                <c:pt idx="89">
                  <c:v>7</c:v>
                </c:pt>
                <c:pt idx="90">
                  <c:v>5</c:v>
                </c:pt>
                <c:pt idx="91">
                  <c:v>11</c:v>
                </c:pt>
                <c:pt idx="92">
                  <c:v>3</c:v>
                </c:pt>
                <c:pt idx="93">
                  <c:v>3</c:v>
                </c:pt>
                <c:pt idx="94">
                  <c:v>20</c:v>
                </c:pt>
                <c:pt idx="95">
                  <c:v>3</c:v>
                </c:pt>
                <c:pt idx="96">
                  <c:v>8</c:v>
                </c:pt>
                <c:pt idx="97">
                  <c:v>1</c:v>
                </c:pt>
                <c:pt idx="98">
                  <c:v>4</c:v>
                </c:pt>
                <c:pt idx="99">
                  <c:v>6</c:v>
                </c:pt>
                <c:pt idx="100">
                  <c:v>7</c:v>
                </c:pt>
                <c:pt idx="101">
                  <c:v>3</c:v>
                </c:pt>
                <c:pt idx="102">
                  <c:v>9</c:v>
                </c:pt>
                <c:pt idx="103">
                  <c:v>2</c:v>
                </c:pt>
                <c:pt idx="104">
                  <c:v>9</c:v>
                </c:pt>
                <c:pt idx="105">
                  <c:v>2</c:v>
                </c:pt>
                <c:pt idx="106">
                  <c:v>5</c:v>
                </c:pt>
                <c:pt idx="107">
                  <c:v>9</c:v>
                </c:pt>
                <c:pt idx="108">
                  <c:v>3</c:v>
                </c:pt>
                <c:pt idx="109">
                  <c:v>0</c:v>
                </c:pt>
                <c:pt idx="110">
                  <c:v>7</c:v>
                </c:pt>
                <c:pt idx="111">
                  <c:v>5</c:v>
                </c:pt>
                <c:pt idx="112">
                  <c:v>7</c:v>
                </c:pt>
                <c:pt idx="113">
                  <c:v>3</c:v>
                </c:pt>
                <c:pt idx="114">
                  <c:v>12</c:v>
                </c:pt>
                <c:pt idx="115">
                  <c:v>1</c:v>
                </c:pt>
                <c:pt idx="116">
                  <c:v>9</c:v>
                </c:pt>
                <c:pt idx="117">
                  <c:v>8</c:v>
                </c:pt>
                <c:pt idx="118">
                  <c:v>2</c:v>
                </c:pt>
                <c:pt idx="119">
                  <c:v>1</c:v>
                </c:pt>
                <c:pt idx="120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05-41E4-B9FA-8D7DA3243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0337471"/>
        <c:axId val="1264669375"/>
      </c:lineChart>
      <c:catAx>
        <c:axId val="3203374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4669375"/>
        <c:crosses val="autoZero"/>
        <c:auto val="1"/>
        <c:lblAlgn val="ctr"/>
        <c:lblOffset val="100"/>
        <c:noMultiLvlLbl val="0"/>
      </c:catAx>
      <c:valAx>
        <c:axId val="1264669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03374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データベース!$J$13:$J$22</c:f>
              <c:numCache>
                <c:formatCode>General</c:formatCode>
                <c:ptCount val="10"/>
                <c:pt idx="0">
                  <c:v>22</c:v>
                </c:pt>
                <c:pt idx="1">
                  <c:v>16</c:v>
                </c:pt>
                <c:pt idx="2">
                  <c:v>20</c:v>
                </c:pt>
                <c:pt idx="3">
                  <c:v>21</c:v>
                </c:pt>
                <c:pt idx="4">
                  <c:v>9</c:v>
                </c:pt>
                <c:pt idx="5">
                  <c:v>28</c:v>
                </c:pt>
                <c:pt idx="6">
                  <c:v>31</c:v>
                </c:pt>
                <c:pt idx="7">
                  <c:v>44</c:v>
                </c:pt>
                <c:pt idx="8">
                  <c:v>45</c:v>
                </c:pt>
                <c:pt idx="9">
                  <c:v>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89-468D-9107-4C93B58E4EC2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データベース!$W$13:$W$22</c:f>
              <c:numCache>
                <c:formatCode>General</c:formatCode>
                <c:ptCount val="10"/>
                <c:pt idx="0">
                  <c:v>45</c:v>
                </c:pt>
                <c:pt idx="1">
                  <c:v>29</c:v>
                </c:pt>
                <c:pt idx="2">
                  <c:v>26</c:v>
                </c:pt>
                <c:pt idx="3">
                  <c:v>26</c:v>
                </c:pt>
                <c:pt idx="4">
                  <c:v>19</c:v>
                </c:pt>
                <c:pt idx="5">
                  <c:v>35</c:v>
                </c:pt>
                <c:pt idx="6">
                  <c:v>61</c:v>
                </c:pt>
                <c:pt idx="7">
                  <c:v>69</c:v>
                </c:pt>
                <c:pt idx="8">
                  <c:v>92</c:v>
                </c:pt>
                <c:pt idx="9">
                  <c:v>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89-468D-9107-4C93B58E4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1239471"/>
        <c:axId val="1675818575"/>
      </c:lineChart>
      <c:catAx>
        <c:axId val="1312394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75818575"/>
        <c:crosses val="autoZero"/>
        <c:auto val="1"/>
        <c:lblAlgn val="ctr"/>
        <c:lblOffset val="100"/>
        <c:noMultiLvlLbl val="0"/>
      </c:catAx>
      <c:valAx>
        <c:axId val="1675818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12394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データベース!$U$13:$U$22</c:f>
              <c:numCache>
                <c:formatCode>General</c:formatCode>
                <c:ptCount val="10"/>
                <c:pt idx="0">
                  <c:v>39</c:v>
                </c:pt>
                <c:pt idx="1">
                  <c:v>28.5</c:v>
                </c:pt>
                <c:pt idx="2">
                  <c:v>31</c:v>
                </c:pt>
                <c:pt idx="3">
                  <c:v>24</c:v>
                </c:pt>
                <c:pt idx="4">
                  <c:v>34</c:v>
                </c:pt>
                <c:pt idx="5">
                  <c:v>33</c:v>
                </c:pt>
                <c:pt idx="6">
                  <c:v>10.5</c:v>
                </c:pt>
                <c:pt idx="7">
                  <c:v>31.5</c:v>
                </c:pt>
                <c:pt idx="8">
                  <c:v>34.5</c:v>
                </c:pt>
                <c:pt idx="9">
                  <c:v>57.5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1A-4AB6-93F4-157BDD1A8060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データベース!$X$13:$X$22</c:f>
              <c:numCache>
                <c:formatCode>General</c:formatCode>
                <c:ptCount val="10"/>
                <c:pt idx="0">
                  <c:v>32</c:v>
                </c:pt>
                <c:pt idx="1">
                  <c:v>41</c:v>
                </c:pt>
                <c:pt idx="2">
                  <c:v>43</c:v>
                </c:pt>
                <c:pt idx="3">
                  <c:v>38</c:v>
                </c:pt>
                <c:pt idx="4">
                  <c:v>26</c:v>
                </c:pt>
                <c:pt idx="5">
                  <c:v>29</c:v>
                </c:pt>
                <c:pt idx="6">
                  <c:v>17</c:v>
                </c:pt>
                <c:pt idx="7">
                  <c:v>36</c:v>
                </c:pt>
                <c:pt idx="8">
                  <c:v>59</c:v>
                </c:pt>
                <c:pt idx="9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1A-4AB6-93F4-157BDD1A8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1239471"/>
        <c:axId val="1675818575"/>
      </c:lineChart>
      <c:catAx>
        <c:axId val="1312394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75818575"/>
        <c:crosses val="autoZero"/>
        <c:auto val="1"/>
        <c:lblAlgn val="ctr"/>
        <c:lblOffset val="100"/>
        <c:noMultiLvlLbl val="0"/>
      </c:catAx>
      <c:valAx>
        <c:axId val="1675818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12394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データベース!$C$13:$C$42</c:f>
              <c:numCache>
                <c:formatCode>General</c:formatCode>
                <c:ptCount val="30"/>
                <c:pt idx="0">
                  <c:v>13</c:v>
                </c:pt>
                <c:pt idx="1">
                  <c:v>12</c:v>
                </c:pt>
                <c:pt idx="2">
                  <c:v>5</c:v>
                </c:pt>
                <c:pt idx="3">
                  <c:v>12</c:v>
                </c:pt>
                <c:pt idx="4">
                  <c:v>13</c:v>
                </c:pt>
                <c:pt idx="5">
                  <c:v>20</c:v>
                </c:pt>
                <c:pt idx="6">
                  <c:v>31</c:v>
                </c:pt>
                <c:pt idx="7">
                  <c:v>30</c:v>
                </c:pt>
                <c:pt idx="8">
                  <c:v>35</c:v>
                </c:pt>
                <c:pt idx="9">
                  <c:v>36</c:v>
                </c:pt>
                <c:pt idx="10">
                  <c:v>21</c:v>
                </c:pt>
                <c:pt idx="11">
                  <c:v>33</c:v>
                </c:pt>
                <c:pt idx="12">
                  <c:v>26</c:v>
                </c:pt>
                <c:pt idx="13">
                  <c:v>32</c:v>
                </c:pt>
                <c:pt idx="14">
                  <c:v>25</c:v>
                </c:pt>
                <c:pt idx="15">
                  <c:v>21</c:v>
                </c:pt>
                <c:pt idx="16">
                  <c:v>30</c:v>
                </c:pt>
                <c:pt idx="17">
                  <c:v>14</c:v>
                </c:pt>
                <c:pt idx="18">
                  <c:v>9</c:v>
                </c:pt>
                <c:pt idx="19">
                  <c:v>16</c:v>
                </c:pt>
                <c:pt idx="20">
                  <c:v>55</c:v>
                </c:pt>
                <c:pt idx="21">
                  <c:v>63</c:v>
                </c:pt>
                <c:pt idx="22">
                  <c:v>60</c:v>
                </c:pt>
                <c:pt idx="23">
                  <c:v>42</c:v>
                </c:pt>
                <c:pt idx="24">
                  <c:v>32</c:v>
                </c:pt>
                <c:pt idx="25">
                  <c:v>23</c:v>
                </c:pt>
                <c:pt idx="26">
                  <c:v>22</c:v>
                </c:pt>
                <c:pt idx="27">
                  <c:v>28</c:v>
                </c:pt>
                <c:pt idx="28">
                  <c:v>26</c:v>
                </c:pt>
                <c:pt idx="29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2C-4A06-9C1F-013A0734E733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データベース!$I$13:$I$42</c:f>
              <c:numCache>
                <c:formatCode>General</c:formatCode>
                <c:ptCount val="30"/>
                <c:pt idx="0">
                  <c:v>3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  <c:pt idx="5">
                  <c:v>5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7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3</c:v>
                </c:pt>
                <c:pt idx="14">
                  <c:v>1</c:v>
                </c:pt>
                <c:pt idx="15">
                  <c:v>0</c:v>
                </c:pt>
                <c:pt idx="16">
                  <c:v>2</c:v>
                </c:pt>
                <c:pt idx="17">
                  <c:v>3</c:v>
                </c:pt>
                <c:pt idx="18">
                  <c:v>0</c:v>
                </c:pt>
                <c:pt idx="19">
                  <c:v>1</c:v>
                </c:pt>
                <c:pt idx="20">
                  <c:v>21</c:v>
                </c:pt>
                <c:pt idx="21">
                  <c:v>14</c:v>
                </c:pt>
                <c:pt idx="22">
                  <c:v>35</c:v>
                </c:pt>
                <c:pt idx="23">
                  <c:v>31</c:v>
                </c:pt>
                <c:pt idx="24">
                  <c:v>30</c:v>
                </c:pt>
                <c:pt idx="25">
                  <c:v>23</c:v>
                </c:pt>
                <c:pt idx="26">
                  <c:v>17</c:v>
                </c:pt>
                <c:pt idx="27">
                  <c:v>26</c:v>
                </c:pt>
                <c:pt idx="28">
                  <c:v>26</c:v>
                </c:pt>
                <c:pt idx="29">
                  <c:v>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2C-4A06-9C1F-013A0734E733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データベース!$M$13:$M$42</c:f>
              <c:numCache>
                <c:formatCode>General</c:formatCode>
                <c:ptCount val="30"/>
                <c:pt idx="0">
                  <c:v>26</c:v>
                </c:pt>
                <c:pt idx="1">
                  <c:v>20</c:v>
                </c:pt>
                <c:pt idx="2">
                  <c:v>22</c:v>
                </c:pt>
                <c:pt idx="3">
                  <c:v>12</c:v>
                </c:pt>
                <c:pt idx="4">
                  <c:v>23</c:v>
                </c:pt>
                <c:pt idx="5">
                  <c:v>49</c:v>
                </c:pt>
                <c:pt idx="6">
                  <c:v>56</c:v>
                </c:pt>
                <c:pt idx="7">
                  <c:v>72</c:v>
                </c:pt>
                <c:pt idx="8">
                  <c:v>73</c:v>
                </c:pt>
                <c:pt idx="9">
                  <c:v>60</c:v>
                </c:pt>
                <c:pt idx="10">
                  <c:v>73</c:v>
                </c:pt>
                <c:pt idx="11">
                  <c:v>38</c:v>
                </c:pt>
                <c:pt idx="12">
                  <c:v>35</c:v>
                </c:pt>
                <c:pt idx="13">
                  <c:v>55</c:v>
                </c:pt>
                <c:pt idx="14">
                  <c:v>39</c:v>
                </c:pt>
                <c:pt idx="15">
                  <c:v>69</c:v>
                </c:pt>
                <c:pt idx="16">
                  <c:v>50</c:v>
                </c:pt>
                <c:pt idx="17">
                  <c:v>47</c:v>
                </c:pt>
                <c:pt idx="18">
                  <c:v>27</c:v>
                </c:pt>
                <c:pt idx="19">
                  <c:v>15</c:v>
                </c:pt>
                <c:pt idx="20">
                  <c:v>82</c:v>
                </c:pt>
                <c:pt idx="21">
                  <c:v>65</c:v>
                </c:pt>
                <c:pt idx="22">
                  <c:v>36</c:v>
                </c:pt>
                <c:pt idx="23">
                  <c:v>43</c:v>
                </c:pt>
                <c:pt idx="24">
                  <c:v>16</c:v>
                </c:pt>
                <c:pt idx="25">
                  <c:v>23</c:v>
                </c:pt>
                <c:pt idx="26">
                  <c:v>30</c:v>
                </c:pt>
                <c:pt idx="27">
                  <c:v>32</c:v>
                </c:pt>
                <c:pt idx="28">
                  <c:v>46</c:v>
                </c:pt>
                <c:pt idx="29">
                  <c:v>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2C-4A06-9C1F-013A0734E733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データベース!$N$13:$N$42</c:f>
              <c:numCache>
                <c:formatCode>General</c:formatCode>
                <c:ptCount val="30"/>
                <c:pt idx="0">
                  <c:v>3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5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8</c:v>
                </c:pt>
                <c:pt idx="12">
                  <c:v>9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0</c:v>
                </c:pt>
                <c:pt idx="19">
                  <c:v>3</c:v>
                </c:pt>
                <c:pt idx="20">
                  <c:v>10</c:v>
                </c:pt>
                <c:pt idx="21">
                  <c:v>17</c:v>
                </c:pt>
                <c:pt idx="22">
                  <c:v>31</c:v>
                </c:pt>
                <c:pt idx="23">
                  <c:v>35</c:v>
                </c:pt>
                <c:pt idx="24">
                  <c:v>44</c:v>
                </c:pt>
                <c:pt idx="25">
                  <c:v>34</c:v>
                </c:pt>
                <c:pt idx="26">
                  <c:v>47</c:v>
                </c:pt>
                <c:pt idx="27">
                  <c:v>40</c:v>
                </c:pt>
                <c:pt idx="28">
                  <c:v>25</c:v>
                </c:pt>
                <c:pt idx="29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D2C-4A06-9C1F-013A0734E7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7050527"/>
        <c:axId val="896261455"/>
      </c:lineChart>
      <c:catAx>
        <c:axId val="4170505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96261455"/>
        <c:crosses val="autoZero"/>
        <c:auto val="1"/>
        <c:lblAlgn val="ctr"/>
        <c:lblOffset val="100"/>
        <c:noMultiLvlLbl val="0"/>
      </c:catAx>
      <c:valAx>
        <c:axId val="896261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70505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入力データ!$C$1</c:f>
              <c:strCache>
                <c:ptCount val="1"/>
                <c:pt idx="0">
                  <c:v>LINE01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入力データ!$B$2:$B$122</c:f>
              <c:numCache>
                <c:formatCode>h:mm</c:formatCode>
                <c:ptCount val="121"/>
                <c:pt idx="0">
                  <c:v>0.84305555555555556</c:v>
                </c:pt>
                <c:pt idx="1">
                  <c:v>0.84375</c:v>
                </c:pt>
                <c:pt idx="2">
                  <c:v>0.844444444444444</c:v>
                </c:pt>
                <c:pt idx="3">
                  <c:v>0.84513888888888899</c:v>
                </c:pt>
                <c:pt idx="4">
                  <c:v>0.84583333333333299</c:v>
                </c:pt>
                <c:pt idx="5">
                  <c:v>0.84652777777777799</c:v>
                </c:pt>
                <c:pt idx="6">
                  <c:v>0.84722222222222199</c:v>
                </c:pt>
                <c:pt idx="7">
                  <c:v>0.84791666666666698</c:v>
                </c:pt>
                <c:pt idx="8">
                  <c:v>0.84861111111111098</c:v>
                </c:pt>
                <c:pt idx="9">
                  <c:v>0.84930555555555598</c:v>
                </c:pt>
                <c:pt idx="10">
                  <c:v>0.85</c:v>
                </c:pt>
                <c:pt idx="11">
                  <c:v>0.85069444444444398</c:v>
                </c:pt>
                <c:pt idx="12">
                  <c:v>0.85138888888888897</c:v>
                </c:pt>
                <c:pt idx="13">
                  <c:v>0.85208333333333297</c:v>
                </c:pt>
                <c:pt idx="14">
                  <c:v>0.85277777777777797</c:v>
                </c:pt>
                <c:pt idx="15">
                  <c:v>0.85347222222222197</c:v>
                </c:pt>
                <c:pt idx="16">
                  <c:v>0.85416666666666696</c:v>
                </c:pt>
                <c:pt idx="17">
                  <c:v>0.85486111111111096</c:v>
                </c:pt>
                <c:pt idx="18">
                  <c:v>0.85555555555555596</c:v>
                </c:pt>
                <c:pt idx="19">
                  <c:v>0.85624999999999996</c:v>
                </c:pt>
                <c:pt idx="20">
                  <c:v>0.85694444444444395</c:v>
                </c:pt>
                <c:pt idx="21">
                  <c:v>0.85763888888888895</c:v>
                </c:pt>
                <c:pt idx="22">
                  <c:v>0.85833333333333295</c:v>
                </c:pt>
                <c:pt idx="23">
                  <c:v>0.85902777777777795</c:v>
                </c:pt>
                <c:pt idx="24">
                  <c:v>0.85972222222222205</c:v>
                </c:pt>
                <c:pt idx="25">
                  <c:v>0.86041666666666705</c:v>
                </c:pt>
                <c:pt idx="26">
                  <c:v>0.86111111111111105</c:v>
                </c:pt>
                <c:pt idx="27">
                  <c:v>0.86180555555555505</c:v>
                </c:pt>
                <c:pt idx="28">
                  <c:v>0.86250000000000004</c:v>
                </c:pt>
                <c:pt idx="29">
                  <c:v>0.86319444444444404</c:v>
                </c:pt>
                <c:pt idx="30">
                  <c:v>0.86388888888888904</c:v>
                </c:pt>
                <c:pt idx="31">
                  <c:v>0.86458333333333304</c:v>
                </c:pt>
                <c:pt idx="32">
                  <c:v>0.86527777777777803</c:v>
                </c:pt>
                <c:pt idx="33">
                  <c:v>0.86597222222222203</c:v>
                </c:pt>
                <c:pt idx="34">
                  <c:v>0.86666666666666703</c:v>
                </c:pt>
                <c:pt idx="35">
                  <c:v>0.86736111111111103</c:v>
                </c:pt>
                <c:pt idx="36">
                  <c:v>0.86805555555555503</c:v>
                </c:pt>
                <c:pt idx="37">
                  <c:v>0.86875000000000002</c:v>
                </c:pt>
                <c:pt idx="38">
                  <c:v>0.86944444444444402</c:v>
                </c:pt>
                <c:pt idx="39">
                  <c:v>0.87013888888888902</c:v>
                </c:pt>
                <c:pt idx="40">
                  <c:v>0.87083333333333302</c:v>
                </c:pt>
                <c:pt idx="41">
                  <c:v>0.87152777777777801</c:v>
                </c:pt>
                <c:pt idx="42">
                  <c:v>0.87222222222222201</c:v>
                </c:pt>
                <c:pt idx="43">
                  <c:v>0.87291666666666701</c:v>
                </c:pt>
                <c:pt idx="44">
                  <c:v>0.87361111111111101</c:v>
                </c:pt>
                <c:pt idx="45">
                  <c:v>0.874305555555555</c:v>
                </c:pt>
                <c:pt idx="46">
                  <c:v>0.875</c:v>
                </c:pt>
                <c:pt idx="47">
                  <c:v>0.875694444444444</c:v>
                </c:pt>
                <c:pt idx="48">
                  <c:v>0.87638888888888899</c:v>
                </c:pt>
                <c:pt idx="49">
                  <c:v>0.87708333333333299</c:v>
                </c:pt>
                <c:pt idx="50">
                  <c:v>0.87777777777777799</c:v>
                </c:pt>
                <c:pt idx="51">
                  <c:v>0.87847222222222199</c:v>
                </c:pt>
                <c:pt idx="52">
                  <c:v>0.87916666666666698</c:v>
                </c:pt>
                <c:pt idx="53">
                  <c:v>0.87986111111111098</c:v>
                </c:pt>
                <c:pt idx="54">
                  <c:v>0.88055555555555498</c:v>
                </c:pt>
                <c:pt idx="55">
                  <c:v>0.88124999999999998</c:v>
                </c:pt>
                <c:pt idx="56">
                  <c:v>0.88194444444444398</c:v>
                </c:pt>
                <c:pt idx="57">
                  <c:v>0.88263888888888897</c:v>
                </c:pt>
                <c:pt idx="58">
                  <c:v>0.88333333333333297</c:v>
                </c:pt>
                <c:pt idx="59">
                  <c:v>0.88402777777777797</c:v>
                </c:pt>
                <c:pt idx="60">
                  <c:v>0.88472222222222197</c:v>
                </c:pt>
                <c:pt idx="61">
                  <c:v>0.88541666666666696</c:v>
                </c:pt>
                <c:pt idx="62">
                  <c:v>0.88611111111111096</c:v>
                </c:pt>
                <c:pt idx="63">
                  <c:v>0.88680555555555496</c:v>
                </c:pt>
                <c:pt idx="64">
                  <c:v>0.88749999999999996</c:v>
                </c:pt>
                <c:pt idx="65">
                  <c:v>0.88819444444444395</c:v>
                </c:pt>
                <c:pt idx="66">
                  <c:v>0.88888888888888895</c:v>
                </c:pt>
                <c:pt idx="67">
                  <c:v>0.88958333333333295</c:v>
                </c:pt>
                <c:pt idx="68">
                  <c:v>0.89027777777777795</c:v>
                </c:pt>
                <c:pt idx="69">
                  <c:v>0.89097222222222205</c:v>
                </c:pt>
                <c:pt idx="70">
                  <c:v>0.89166666666666605</c:v>
                </c:pt>
                <c:pt idx="71">
                  <c:v>0.89236111111111105</c:v>
                </c:pt>
                <c:pt idx="72">
                  <c:v>0.89305555555555505</c:v>
                </c:pt>
                <c:pt idx="73">
                  <c:v>0.89375000000000004</c:v>
                </c:pt>
                <c:pt idx="74">
                  <c:v>0.89444444444444404</c:v>
                </c:pt>
                <c:pt idx="75">
                  <c:v>0.89513888888888904</c:v>
                </c:pt>
                <c:pt idx="76">
                  <c:v>0.89583333333333304</c:v>
                </c:pt>
                <c:pt idx="77">
                  <c:v>0.89652777777777803</c:v>
                </c:pt>
                <c:pt idx="78">
                  <c:v>0.89722222222222203</c:v>
                </c:pt>
                <c:pt idx="79">
                  <c:v>0.89791666666666603</c:v>
                </c:pt>
                <c:pt idx="80">
                  <c:v>0.89861111111111103</c:v>
                </c:pt>
                <c:pt idx="81">
                  <c:v>0.89930555555555503</c:v>
                </c:pt>
                <c:pt idx="82">
                  <c:v>0.9</c:v>
                </c:pt>
                <c:pt idx="83">
                  <c:v>0.90069444444444402</c:v>
                </c:pt>
                <c:pt idx="84">
                  <c:v>0.90138888888888902</c:v>
                </c:pt>
                <c:pt idx="85">
                  <c:v>0.90208333333333302</c:v>
                </c:pt>
                <c:pt idx="86">
                  <c:v>0.90277777777777801</c:v>
                </c:pt>
                <c:pt idx="87">
                  <c:v>0.90347222222222201</c:v>
                </c:pt>
                <c:pt idx="88">
                  <c:v>0.90416666666666601</c:v>
                </c:pt>
                <c:pt idx="89">
                  <c:v>0.90486111111111101</c:v>
                </c:pt>
                <c:pt idx="90">
                  <c:v>0.905555555555555</c:v>
                </c:pt>
                <c:pt idx="91">
                  <c:v>0.90625</c:v>
                </c:pt>
                <c:pt idx="92">
                  <c:v>0.906944444444444</c:v>
                </c:pt>
                <c:pt idx="93">
                  <c:v>0.90763888888888899</c:v>
                </c:pt>
                <c:pt idx="94">
                  <c:v>0.90833333333333299</c:v>
                </c:pt>
                <c:pt idx="95">
                  <c:v>0.90902777777777799</c:v>
                </c:pt>
                <c:pt idx="96">
                  <c:v>0.90972222222222199</c:v>
                </c:pt>
                <c:pt idx="97">
                  <c:v>0.91041666666666599</c:v>
                </c:pt>
                <c:pt idx="98">
                  <c:v>0.91111111111111098</c:v>
                </c:pt>
                <c:pt idx="99">
                  <c:v>0.91180555555555498</c:v>
                </c:pt>
                <c:pt idx="100">
                  <c:v>0.91249999999999998</c:v>
                </c:pt>
                <c:pt idx="101">
                  <c:v>0.91319444444444398</c:v>
                </c:pt>
                <c:pt idx="102">
                  <c:v>0.91388888888888897</c:v>
                </c:pt>
                <c:pt idx="103">
                  <c:v>0.91458333333333297</c:v>
                </c:pt>
                <c:pt idx="104">
                  <c:v>0.91527777777777797</c:v>
                </c:pt>
                <c:pt idx="105">
                  <c:v>0.91597222222222197</c:v>
                </c:pt>
                <c:pt idx="106">
                  <c:v>0.91666666666666596</c:v>
                </c:pt>
                <c:pt idx="107">
                  <c:v>0.91736111111111096</c:v>
                </c:pt>
                <c:pt idx="108">
                  <c:v>0.91805555555555496</c:v>
                </c:pt>
                <c:pt idx="109">
                  <c:v>0.91874999999999996</c:v>
                </c:pt>
                <c:pt idx="110">
                  <c:v>0.91944444444444395</c:v>
                </c:pt>
                <c:pt idx="111">
                  <c:v>0.92013888888888895</c:v>
                </c:pt>
                <c:pt idx="112">
                  <c:v>0.92083333333333295</c:v>
                </c:pt>
                <c:pt idx="113">
                  <c:v>0.92152777777777795</c:v>
                </c:pt>
                <c:pt idx="114">
                  <c:v>0.92222222222222205</c:v>
                </c:pt>
                <c:pt idx="115">
                  <c:v>0.92291666666666605</c:v>
                </c:pt>
                <c:pt idx="116">
                  <c:v>0.92361111111111105</c:v>
                </c:pt>
                <c:pt idx="117">
                  <c:v>0.92430555555555505</c:v>
                </c:pt>
                <c:pt idx="118">
                  <c:v>0.92500000000000004</c:v>
                </c:pt>
                <c:pt idx="119">
                  <c:v>0.92569444444444404</c:v>
                </c:pt>
                <c:pt idx="120">
                  <c:v>0.92638888888888904</c:v>
                </c:pt>
              </c:numCache>
            </c:numRef>
          </c:cat>
          <c:val>
            <c:numRef>
              <c:f>入力データ!$C$2:$C$122</c:f>
              <c:numCache>
                <c:formatCode>General</c:formatCode>
                <c:ptCount val="121"/>
                <c:pt idx="0">
                  <c:v>10</c:v>
                </c:pt>
                <c:pt idx="1">
                  <c:v>12</c:v>
                </c:pt>
                <c:pt idx="2">
                  <c:v>7</c:v>
                </c:pt>
                <c:pt idx="3">
                  <c:v>11</c:v>
                </c:pt>
                <c:pt idx="4">
                  <c:v>29</c:v>
                </c:pt>
                <c:pt idx="5">
                  <c:v>21</c:v>
                </c:pt>
                <c:pt idx="6">
                  <c:v>19</c:v>
                </c:pt>
                <c:pt idx="7">
                  <c:v>11</c:v>
                </c:pt>
                <c:pt idx="8">
                  <c:v>13</c:v>
                </c:pt>
                <c:pt idx="9">
                  <c:v>17</c:v>
                </c:pt>
                <c:pt idx="10">
                  <c:v>12</c:v>
                </c:pt>
                <c:pt idx="11">
                  <c:v>13</c:v>
                </c:pt>
                <c:pt idx="12">
                  <c:v>12</c:v>
                </c:pt>
                <c:pt idx="13">
                  <c:v>5</c:v>
                </c:pt>
                <c:pt idx="14">
                  <c:v>12</c:v>
                </c:pt>
                <c:pt idx="15">
                  <c:v>13</c:v>
                </c:pt>
                <c:pt idx="16">
                  <c:v>20</c:v>
                </c:pt>
                <c:pt idx="17">
                  <c:v>31</c:v>
                </c:pt>
                <c:pt idx="18">
                  <c:v>30</c:v>
                </c:pt>
                <c:pt idx="19">
                  <c:v>35</c:v>
                </c:pt>
                <c:pt idx="20">
                  <c:v>36</c:v>
                </c:pt>
                <c:pt idx="21">
                  <c:v>21</c:v>
                </c:pt>
                <c:pt idx="22">
                  <c:v>33</c:v>
                </c:pt>
                <c:pt idx="23">
                  <c:v>26</c:v>
                </c:pt>
                <c:pt idx="24">
                  <c:v>32</c:v>
                </c:pt>
                <c:pt idx="25">
                  <c:v>25</c:v>
                </c:pt>
                <c:pt idx="26">
                  <c:v>21</c:v>
                </c:pt>
                <c:pt idx="27">
                  <c:v>30</c:v>
                </c:pt>
                <c:pt idx="28">
                  <c:v>14</c:v>
                </c:pt>
                <c:pt idx="29">
                  <c:v>9</c:v>
                </c:pt>
                <c:pt idx="30">
                  <c:v>16</c:v>
                </c:pt>
                <c:pt idx="31">
                  <c:v>55</c:v>
                </c:pt>
                <c:pt idx="32">
                  <c:v>63</c:v>
                </c:pt>
                <c:pt idx="33">
                  <c:v>60</c:v>
                </c:pt>
                <c:pt idx="34">
                  <c:v>42</c:v>
                </c:pt>
                <c:pt idx="35">
                  <c:v>32</c:v>
                </c:pt>
                <c:pt idx="36">
                  <c:v>23</c:v>
                </c:pt>
                <c:pt idx="37">
                  <c:v>22</c:v>
                </c:pt>
                <c:pt idx="38">
                  <c:v>28</c:v>
                </c:pt>
                <c:pt idx="39">
                  <c:v>26</c:v>
                </c:pt>
                <c:pt idx="40">
                  <c:v>19</c:v>
                </c:pt>
                <c:pt idx="41">
                  <c:v>15</c:v>
                </c:pt>
                <c:pt idx="42">
                  <c:v>16</c:v>
                </c:pt>
                <c:pt idx="43">
                  <c:v>14</c:v>
                </c:pt>
                <c:pt idx="44">
                  <c:v>18</c:v>
                </c:pt>
                <c:pt idx="45">
                  <c:v>11</c:v>
                </c:pt>
                <c:pt idx="46">
                  <c:v>21</c:v>
                </c:pt>
                <c:pt idx="47">
                  <c:v>17</c:v>
                </c:pt>
                <c:pt idx="48">
                  <c:v>26</c:v>
                </c:pt>
                <c:pt idx="49">
                  <c:v>15</c:v>
                </c:pt>
                <c:pt idx="50">
                  <c:v>25</c:v>
                </c:pt>
                <c:pt idx="51">
                  <c:v>28</c:v>
                </c:pt>
                <c:pt idx="52">
                  <c:v>19</c:v>
                </c:pt>
                <c:pt idx="53">
                  <c:v>27</c:v>
                </c:pt>
                <c:pt idx="54">
                  <c:v>27</c:v>
                </c:pt>
                <c:pt idx="55">
                  <c:v>11</c:v>
                </c:pt>
                <c:pt idx="56">
                  <c:v>32</c:v>
                </c:pt>
                <c:pt idx="57">
                  <c:v>20</c:v>
                </c:pt>
                <c:pt idx="58">
                  <c:v>24</c:v>
                </c:pt>
                <c:pt idx="59">
                  <c:v>31</c:v>
                </c:pt>
                <c:pt idx="60">
                  <c:v>27</c:v>
                </c:pt>
                <c:pt idx="61">
                  <c:v>19</c:v>
                </c:pt>
                <c:pt idx="62">
                  <c:v>21</c:v>
                </c:pt>
                <c:pt idx="63">
                  <c:v>19</c:v>
                </c:pt>
                <c:pt idx="64">
                  <c:v>17</c:v>
                </c:pt>
                <c:pt idx="65">
                  <c:v>12</c:v>
                </c:pt>
                <c:pt idx="66">
                  <c:v>13</c:v>
                </c:pt>
                <c:pt idx="67">
                  <c:v>17</c:v>
                </c:pt>
                <c:pt idx="68">
                  <c:v>13</c:v>
                </c:pt>
                <c:pt idx="69">
                  <c:v>12</c:v>
                </c:pt>
                <c:pt idx="70">
                  <c:v>11</c:v>
                </c:pt>
                <c:pt idx="71">
                  <c:v>16</c:v>
                </c:pt>
                <c:pt idx="72">
                  <c:v>6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15</c:v>
                </c:pt>
                <c:pt idx="77">
                  <c:v>3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12</c:v>
                </c:pt>
                <c:pt idx="83">
                  <c:v>0</c:v>
                </c:pt>
                <c:pt idx="84">
                  <c:v>2</c:v>
                </c:pt>
                <c:pt idx="85">
                  <c:v>8</c:v>
                </c:pt>
                <c:pt idx="86">
                  <c:v>3</c:v>
                </c:pt>
                <c:pt idx="87">
                  <c:v>7</c:v>
                </c:pt>
                <c:pt idx="88">
                  <c:v>8</c:v>
                </c:pt>
                <c:pt idx="89">
                  <c:v>1</c:v>
                </c:pt>
                <c:pt idx="90">
                  <c:v>9</c:v>
                </c:pt>
                <c:pt idx="91">
                  <c:v>2</c:v>
                </c:pt>
                <c:pt idx="92">
                  <c:v>4</c:v>
                </c:pt>
                <c:pt idx="93">
                  <c:v>1</c:v>
                </c:pt>
                <c:pt idx="94">
                  <c:v>2</c:v>
                </c:pt>
                <c:pt idx="95">
                  <c:v>0</c:v>
                </c:pt>
                <c:pt idx="96">
                  <c:v>7</c:v>
                </c:pt>
                <c:pt idx="97">
                  <c:v>0</c:v>
                </c:pt>
                <c:pt idx="98">
                  <c:v>1</c:v>
                </c:pt>
                <c:pt idx="99">
                  <c:v>4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4</c:v>
                </c:pt>
                <c:pt idx="105">
                  <c:v>5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2</c:v>
                </c:pt>
                <c:pt idx="110">
                  <c:v>2</c:v>
                </c:pt>
                <c:pt idx="111">
                  <c:v>0</c:v>
                </c:pt>
                <c:pt idx="112">
                  <c:v>2</c:v>
                </c:pt>
                <c:pt idx="113">
                  <c:v>0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0</c:v>
                </c:pt>
                <c:pt idx="118">
                  <c:v>1</c:v>
                </c:pt>
                <c:pt idx="119">
                  <c:v>2</c:v>
                </c:pt>
                <c:pt idx="1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8E-4835-BC5E-27B57A244B2F}"/>
            </c:ext>
          </c:extLst>
        </c:ser>
        <c:ser>
          <c:idx val="1"/>
          <c:order val="1"/>
          <c:tx>
            <c:strRef>
              <c:f>入力データ!$D$1</c:f>
              <c:strCache>
                <c:ptCount val="1"/>
                <c:pt idx="0">
                  <c:v>LINE11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入力データ!$B$2:$B$122</c:f>
              <c:numCache>
                <c:formatCode>h:mm</c:formatCode>
                <c:ptCount val="121"/>
                <c:pt idx="0">
                  <c:v>0.84305555555555556</c:v>
                </c:pt>
                <c:pt idx="1">
                  <c:v>0.84375</c:v>
                </c:pt>
                <c:pt idx="2">
                  <c:v>0.844444444444444</c:v>
                </c:pt>
                <c:pt idx="3">
                  <c:v>0.84513888888888899</c:v>
                </c:pt>
                <c:pt idx="4">
                  <c:v>0.84583333333333299</c:v>
                </c:pt>
                <c:pt idx="5">
                  <c:v>0.84652777777777799</c:v>
                </c:pt>
                <c:pt idx="6">
                  <c:v>0.84722222222222199</c:v>
                </c:pt>
                <c:pt idx="7">
                  <c:v>0.84791666666666698</c:v>
                </c:pt>
                <c:pt idx="8">
                  <c:v>0.84861111111111098</c:v>
                </c:pt>
                <c:pt idx="9">
                  <c:v>0.84930555555555598</c:v>
                </c:pt>
                <c:pt idx="10">
                  <c:v>0.85</c:v>
                </c:pt>
                <c:pt idx="11">
                  <c:v>0.85069444444444398</c:v>
                </c:pt>
                <c:pt idx="12">
                  <c:v>0.85138888888888897</c:v>
                </c:pt>
                <c:pt idx="13">
                  <c:v>0.85208333333333297</c:v>
                </c:pt>
                <c:pt idx="14">
                  <c:v>0.85277777777777797</c:v>
                </c:pt>
                <c:pt idx="15">
                  <c:v>0.85347222222222197</c:v>
                </c:pt>
                <c:pt idx="16">
                  <c:v>0.85416666666666696</c:v>
                </c:pt>
                <c:pt idx="17">
                  <c:v>0.85486111111111096</c:v>
                </c:pt>
                <c:pt idx="18">
                  <c:v>0.85555555555555596</c:v>
                </c:pt>
                <c:pt idx="19">
                  <c:v>0.85624999999999996</c:v>
                </c:pt>
                <c:pt idx="20">
                  <c:v>0.85694444444444395</c:v>
                </c:pt>
                <c:pt idx="21">
                  <c:v>0.85763888888888895</c:v>
                </c:pt>
                <c:pt idx="22">
                  <c:v>0.85833333333333295</c:v>
                </c:pt>
                <c:pt idx="23">
                  <c:v>0.85902777777777795</c:v>
                </c:pt>
                <c:pt idx="24">
                  <c:v>0.85972222222222205</c:v>
                </c:pt>
                <c:pt idx="25">
                  <c:v>0.86041666666666705</c:v>
                </c:pt>
                <c:pt idx="26">
                  <c:v>0.86111111111111105</c:v>
                </c:pt>
                <c:pt idx="27">
                  <c:v>0.86180555555555505</c:v>
                </c:pt>
                <c:pt idx="28">
                  <c:v>0.86250000000000004</c:v>
                </c:pt>
                <c:pt idx="29">
                  <c:v>0.86319444444444404</c:v>
                </c:pt>
                <c:pt idx="30">
                  <c:v>0.86388888888888904</c:v>
                </c:pt>
                <c:pt idx="31">
                  <c:v>0.86458333333333304</c:v>
                </c:pt>
                <c:pt idx="32">
                  <c:v>0.86527777777777803</c:v>
                </c:pt>
                <c:pt idx="33">
                  <c:v>0.86597222222222203</c:v>
                </c:pt>
                <c:pt idx="34">
                  <c:v>0.86666666666666703</c:v>
                </c:pt>
                <c:pt idx="35">
                  <c:v>0.86736111111111103</c:v>
                </c:pt>
                <c:pt idx="36">
                  <c:v>0.86805555555555503</c:v>
                </c:pt>
                <c:pt idx="37">
                  <c:v>0.86875000000000002</c:v>
                </c:pt>
                <c:pt idx="38">
                  <c:v>0.86944444444444402</c:v>
                </c:pt>
                <c:pt idx="39">
                  <c:v>0.87013888888888902</c:v>
                </c:pt>
                <c:pt idx="40">
                  <c:v>0.87083333333333302</c:v>
                </c:pt>
                <c:pt idx="41">
                  <c:v>0.87152777777777801</c:v>
                </c:pt>
                <c:pt idx="42">
                  <c:v>0.87222222222222201</c:v>
                </c:pt>
                <c:pt idx="43">
                  <c:v>0.87291666666666701</c:v>
                </c:pt>
                <c:pt idx="44">
                  <c:v>0.87361111111111101</c:v>
                </c:pt>
                <c:pt idx="45">
                  <c:v>0.874305555555555</c:v>
                </c:pt>
                <c:pt idx="46">
                  <c:v>0.875</c:v>
                </c:pt>
                <c:pt idx="47">
                  <c:v>0.875694444444444</c:v>
                </c:pt>
                <c:pt idx="48">
                  <c:v>0.87638888888888899</c:v>
                </c:pt>
                <c:pt idx="49">
                  <c:v>0.87708333333333299</c:v>
                </c:pt>
                <c:pt idx="50">
                  <c:v>0.87777777777777799</c:v>
                </c:pt>
                <c:pt idx="51">
                  <c:v>0.87847222222222199</c:v>
                </c:pt>
                <c:pt idx="52">
                  <c:v>0.87916666666666698</c:v>
                </c:pt>
                <c:pt idx="53">
                  <c:v>0.87986111111111098</c:v>
                </c:pt>
                <c:pt idx="54">
                  <c:v>0.88055555555555498</c:v>
                </c:pt>
                <c:pt idx="55">
                  <c:v>0.88124999999999998</c:v>
                </c:pt>
                <c:pt idx="56">
                  <c:v>0.88194444444444398</c:v>
                </c:pt>
                <c:pt idx="57">
                  <c:v>0.88263888888888897</c:v>
                </c:pt>
                <c:pt idx="58">
                  <c:v>0.88333333333333297</c:v>
                </c:pt>
                <c:pt idx="59">
                  <c:v>0.88402777777777797</c:v>
                </c:pt>
                <c:pt idx="60">
                  <c:v>0.88472222222222197</c:v>
                </c:pt>
                <c:pt idx="61">
                  <c:v>0.88541666666666696</c:v>
                </c:pt>
                <c:pt idx="62">
                  <c:v>0.88611111111111096</c:v>
                </c:pt>
                <c:pt idx="63">
                  <c:v>0.88680555555555496</c:v>
                </c:pt>
                <c:pt idx="64">
                  <c:v>0.88749999999999996</c:v>
                </c:pt>
                <c:pt idx="65">
                  <c:v>0.88819444444444395</c:v>
                </c:pt>
                <c:pt idx="66">
                  <c:v>0.88888888888888895</c:v>
                </c:pt>
                <c:pt idx="67">
                  <c:v>0.88958333333333295</c:v>
                </c:pt>
                <c:pt idx="68">
                  <c:v>0.89027777777777795</c:v>
                </c:pt>
                <c:pt idx="69">
                  <c:v>0.89097222222222205</c:v>
                </c:pt>
                <c:pt idx="70">
                  <c:v>0.89166666666666605</c:v>
                </c:pt>
                <c:pt idx="71">
                  <c:v>0.89236111111111105</c:v>
                </c:pt>
                <c:pt idx="72">
                  <c:v>0.89305555555555505</c:v>
                </c:pt>
                <c:pt idx="73">
                  <c:v>0.89375000000000004</c:v>
                </c:pt>
                <c:pt idx="74">
                  <c:v>0.89444444444444404</c:v>
                </c:pt>
                <c:pt idx="75">
                  <c:v>0.89513888888888904</c:v>
                </c:pt>
                <c:pt idx="76">
                  <c:v>0.89583333333333304</c:v>
                </c:pt>
                <c:pt idx="77">
                  <c:v>0.89652777777777803</c:v>
                </c:pt>
                <c:pt idx="78">
                  <c:v>0.89722222222222203</c:v>
                </c:pt>
                <c:pt idx="79">
                  <c:v>0.89791666666666603</c:v>
                </c:pt>
                <c:pt idx="80">
                  <c:v>0.89861111111111103</c:v>
                </c:pt>
                <c:pt idx="81">
                  <c:v>0.89930555555555503</c:v>
                </c:pt>
                <c:pt idx="82">
                  <c:v>0.9</c:v>
                </c:pt>
                <c:pt idx="83">
                  <c:v>0.90069444444444402</c:v>
                </c:pt>
                <c:pt idx="84">
                  <c:v>0.90138888888888902</c:v>
                </c:pt>
                <c:pt idx="85">
                  <c:v>0.90208333333333302</c:v>
                </c:pt>
                <c:pt idx="86">
                  <c:v>0.90277777777777801</c:v>
                </c:pt>
                <c:pt idx="87">
                  <c:v>0.90347222222222201</c:v>
                </c:pt>
                <c:pt idx="88">
                  <c:v>0.90416666666666601</c:v>
                </c:pt>
                <c:pt idx="89">
                  <c:v>0.90486111111111101</c:v>
                </c:pt>
                <c:pt idx="90">
                  <c:v>0.905555555555555</c:v>
                </c:pt>
                <c:pt idx="91">
                  <c:v>0.90625</c:v>
                </c:pt>
                <c:pt idx="92">
                  <c:v>0.906944444444444</c:v>
                </c:pt>
                <c:pt idx="93">
                  <c:v>0.90763888888888899</c:v>
                </c:pt>
                <c:pt idx="94">
                  <c:v>0.90833333333333299</c:v>
                </c:pt>
                <c:pt idx="95">
                  <c:v>0.90902777777777799</c:v>
                </c:pt>
                <c:pt idx="96">
                  <c:v>0.90972222222222199</c:v>
                </c:pt>
                <c:pt idx="97">
                  <c:v>0.91041666666666599</c:v>
                </c:pt>
                <c:pt idx="98">
                  <c:v>0.91111111111111098</c:v>
                </c:pt>
                <c:pt idx="99">
                  <c:v>0.91180555555555498</c:v>
                </c:pt>
                <c:pt idx="100">
                  <c:v>0.91249999999999998</c:v>
                </c:pt>
                <c:pt idx="101">
                  <c:v>0.91319444444444398</c:v>
                </c:pt>
                <c:pt idx="102">
                  <c:v>0.91388888888888897</c:v>
                </c:pt>
                <c:pt idx="103">
                  <c:v>0.91458333333333297</c:v>
                </c:pt>
                <c:pt idx="104">
                  <c:v>0.91527777777777797</c:v>
                </c:pt>
                <c:pt idx="105">
                  <c:v>0.91597222222222197</c:v>
                </c:pt>
                <c:pt idx="106">
                  <c:v>0.91666666666666596</c:v>
                </c:pt>
                <c:pt idx="107">
                  <c:v>0.91736111111111096</c:v>
                </c:pt>
                <c:pt idx="108">
                  <c:v>0.91805555555555496</c:v>
                </c:pt>
                <c:pt idx="109">
                  <c:v>0.91874999999999996</c:v>
                </c:pt>
                <c:pt idx="110">
                  <c:v>0.91944444444444395</c:v>
                </c:pt>
                <c:pt idx="111">
                  <c:v>0.92013888888888895</c:v>
                </c:pt>
                <c:pt idx="112">
                  <c:v>0.92083333333333295</c:v>
                </c:pt>
                <c:pt idx="113">
                  <c:v>0.92152777777777795</c:v>
                </c:pt>
                <c:pt idx="114">
                  <c:v>0.92222222222222205</c:v>
                </c:pt>
                <c:pt idx="115">
                  <c:v>0.92291666666666605</c:v>
                </c:pt>
                <c:pt idx="116">
                  <c:v>0.92361111111111105</c:v>
                </c:pt>
                <c:pt idx="117">
                  <c:v>0.92430555555555505</c:v>
                </c:pt>
                <c:pt idx="118">
                  <c:v>0.92500000000000004</c:v>
                </c:pt>
                <c:pt idx="119">
                  <c:v>0.92569444444444404</c:v>
                </c:pt>
                <c:pt idx="120">
                  <c:v>0.92638888888888904</c:v>
                </c:pt>
              </c:numCache>
            </c:numRef>
          </c:cat>
          <c:val>
            <c:numRef>
              <c:f>入力データ!$D$2:$D$122</c:f>
              <c:numCache>
                <c:formatCode>General</c:formatCode>
                <c:ptCount val="121"/>
                <c:pt idx="0">
                  <c:v>9</c:v>
                </c:pt>
                <c:pt idx="1">
                  <c:v>5</c:v>
                </c:pt>
                <c:pt idx="2">
                  <c:v>16</c:v>
                </c:pt>
                <c:pt idx="3">
                  <c:v>27</c:v>
                </c:pt>
                <c:pt idx="4">
                  <c:v>38</c:v>
                </c:pt>
                <c:pt idx="5">
                  <c:v>47</c:v>
                </c:pt>
                <c:pt idx="6">
                  <c:v>25</c:v>
                </c:pt>
                <c:pt idx="7">
                  <c:v>27</c:v>
                </c:pt>
                <c:pt idx="8">
                  <c:v>24</c:v>
                </c:pt>
                <c:pt idx="9">
                  <c:v>28</c:v>
                </c:pt>
                <c:pt idx="10">
                  <c:v>34</c:v>
                </c:pt>
                <c:pt idx="11">
                  <c:v>26</c:v>
                </c:pt>
                <c:pt idx="12">
                  <c:v>20</c:v>
                </c:pt>
                <c:pt idx="13">
                  <c:v>22</c:v>
                </c:pt>
                <c:pt idx="14">
                  <c:v>12</c:v>
                </c:pt>
                <c:pt idx="15">
                  <c:v>23</c:v>
                </c:pt>
                <c:pt idx="16">
                  <c:v>49</c:v>
                </c:pt>
                <c:pt idx="17">
                  <c:v>56</c:v>
                </c:pt>
                <c:pt idx="18">
                  <c:v>72</c:v>
                </c:pt>
                <c:pt idx="19">
                  <c:v>73</c:v>
                </c:pt>
                <c:pt idx="20">
                  <c:v>60</c:v>
                </c:pt>
                <c:pt idx="21">
                  <c:v>73</c:v>
                </c:pt>
                <c:pt idx="22">
                  <c:v>38</c:v>
                </c:pt>
                <c:pt idx="23">
                  <c:v>35</c:v>
                </c:pt>
                <c:pt idx="24">
                  <c:v>55</c:v>
                </c:pt>
                <c:pt idx="25">
                  <c:v>39</c:v>
                </c:pt>
                <c:pt idx="26">
                  <c:v>69</c:v>
                </c:pt>
                <c:pt idx="27">
                  <c:v>50</c:v>
                </c:pt>
                <c:pt idx="28">
                  <c:v>47</c:v>
                </c:pt>
                <c:pt idx="29">
                  <c:v>27</c:v>
                </c:pt>
                <c:pt idx="30">
                  <c:v>15</c:v>
                </c:pt>
                <c:pt idx="31">
                  <c:v>82</c:v>
                </c:pt>
                <c:pt idx="32">
                  <c:v>65</c:v>
                </c:pt>
                <c:pt idx="33">
                  <c:v>36</c:v>
                </c:pt>
                <c:pt idx="34">
                  <c:v>43</c:v>
                </c:pt>
                <c:pt idx="35">
                  <c:v>16</c:v>
                </c:pt>
                <c:pt idx="36">
                  <c:v>23</c:v>
                </c:pt>
                <c:pt idx="37">
                  <c:v>30</c:v>
                </c:pt>
                <c:pt idx="38">
                  <c:v>32</c:v>
                </c:pt>
                <c:pt idx="39">
                  <c:v>46</c:v>
                </c:pt>
                <c:pt idx="40">
                  <c:v>44</c:v>
                </c:pt>
                <c:pt idx="41">
                  <c:v>31</c:v>
                </c:pt>
                <c:pt idx="42">
                  <c:v>24</c:v>
                </c:pt>
                <c:pt idx="43">
                  <c:v>30</c:v>
                </c:pt>
                <c:pt idx="44">
                  <c:v>19</c:v>
                </c:pt>
                <c:pt idx="45">
                  <c:v>28</c:v>
                </c:pt>
                <c:pt idx="46">
                  <c:v>15</c:v>
                </c:pt>
                <c:pt idx="47">
                  <c:v>24</c:v>
                </c:pt>
                <c:pt idx="48">
                  <c:v>32</c:v>
                </c:pt>
                <c:pt idx="49">
                  <c:v>49</c:v>
                </c:pt>
                <c:pt idx="50">
                  <c:v>42</c:v>
                </c:pt>
                <c:pt idx="51">
                  <c:v>45</c:v>
                </c:pt>
                <c:pt idx="52">
                  <c:v>42</c:v>
                </c:pt>
                <c:pt idx="53">
                  <c:v>41</c:v>
                </c:pt>
                <c:pt idx="54">
                  <c:v>49</c:v>
                </c:pt>
                <c:pt idx="55">
                  <c:v>35</c:v>
                </c:pt>
                <c:pt idx="56">
                  <c:v>29</c:v>
                </c:pt>
                <c:pt idx="57">
                  <c:v>40</c:v>
                </c:pt>
                <c:pt idx="58">
                  <c:v>31</c:v>
                </c:pt>
                <c:pt idx="59">
                  <c:v>21</c:v>
                </c:pt>
                <c:pt idx="60">
                  <c:v>29</c:v>
                </c:pt>
                <c:pt idx="61">
                  <c:v>30</c:v>
                </c:pt>
                <c:pt idx="62">
                  <c:v>14</c:v>
                </c:pt>
                <c:pt idx="63">
                  <c:v>25</c:v>
                </c:pt>
                <c:pt idx="64">
                  <c:v>18</c:v>
                </c:pt>
                <c:pt idx="65">
                  <c:v>13</c:v>
                </c:pt>
                <c:pt idx="66">
                  <c:v>12</c:v>
                </c:pt>
                <c:pt idx="67">
                  <c:v>18</c:v>
                </c:pt>
                <c:pt idx="68">
                  <c:v>33</c:v>
                </c:pt>
                <c:pt idx="69">
                  <c:v>26</c:v>
                </c:pt>
                <c:pt idx="70">
                  <c:v>23</c:v>
                </c:pt>
                <c:pt idx="71">
                  <c:v>20</c:v>
                </c:pt>
                <c:pt idx="72">
                  <c:v>25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18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11</c:v>
                </c:pt>
                <c:pt idx="81">
                  <c:v>2</c:v>
                </c:pt>
                <c:pt idx="82">
                  <c:v>10</c:v>
                </c:pt>
                <c:pt idx="83">
                  <c:v>8</c:v>
                </c:pt>
                <c:pt idx="84">
                  <c:v>1</c:v>
                </c:pt>
                <c:pt idx="85">
                  <c:v>4</c:v>
                </c:pt>
                <c:pt idx="86">
                  <c:v>11</c:v>
                </c:pt>
                <c:pt idx="87">
                  <c:v>6</c:v>
                </c:pt>
                <c:pt idx="88">
                  <c:v>7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0</c:v>
                </c:pt>
                <c:pt idx="93">
                  <c:v>1</c:v>
                </c:pt>
                <c:pt idx="94">
                  <c:v>9</c:v>
                </c:pt>
                <c:pt idx="95">
                  <c:v>0</c:v>
                </c:pt>
                <c:pt idx="96">
                  <c:v>4</c:v>
                </c:pt>
                <c:pt idx="97">
                  <c:v>0</c:v>
                </c:pt>
                <c:pt idx="98">
                  <c:v>4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5</c:v>
                </c:pt>
                <c:pt idx="105">
                  <c:v>1</c:v>
                </c:pt>
                <c:pt idx="106">
                  <c:v>3</c:v>
                </c:pt>
                <c:pt idx="107">
                  <c:v>6</c:v>
                </c:pt>
                <c:pt idx="108">
                  <c:v>1</c:v>
                </c:pt>
                <c:pt idx="109">
                  <c:v>0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5</c:v>
                </c:pt>
                <c:pt idx="115">
                  <c:v>0</c:v>
                </c:pt>
                <c:pt idx="116">
                  <c:v>6</c:v>
                </c:pt>
                <c:pt idx="117">
                  <c:v>6</c:v>
                </c:pt>
                <c:pt idx="118">
                  <c:v>2</c:v>
                </c:pt>
                <c:pt idx="119">
                  <c:v>0</c:v>
                </c:pt>
                <c:pt idx="1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8E-4835-BC5E-27B57A244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1942576"/>
        <c:axId val="1918727296"/>
      </c:lineChart>
      <c:catAx>
        <c:axId val="3519425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8727296"/>
        <c:crosses val="autoZero"/>
        <c:auto val="1"/>
        <c:lblAlgn val="ctr"/>
        <c:lblOffset val="100"/>
        <c:noMultiLvlLbl val="0"/>
      </c:catAx>
      <c:valAx>
        <c:axId val="1918727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1942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入力データ!$E$1</c:f>
              <c:strCache>
                <c:ptCount val="1"/>
                <c:pt idx="0">
                  <c:v>LINE01+LINE11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入力データ!$B$2:$B$122</c:f>
              <c:numCache>
                <c:formatCode>h:mm</c:formatCode>
                <c:ptCount val="121"/>
                <c:pt idx="0">
                  <c:v>0.84305555555555556</c:v>
                </c:pt>
                <c:pt idx="1">
                  <c:v>0.84375</c:v>
                </c:pt>
                <c:pt idx="2">
                  <c:v>0.844444444444444</c:v>
                </c:pt>
                <c:pt idx="3">
                  <c:v>0.84513888888888899</c:v>
                </c:pt>
                <c:pt idx="4">
                  <c:v>0.84583333333333299</c:v>
                </c:pt>
                <c:pt idx="5">
                  <c:v>0.84652777777777799</c:v>
                </c:pt>
                <c:pt idx="6">
                  <c:v>0.84722222222222199</c:v>
                </c:pt>
                <c:pt idx="7">
                  <c:v>0.84791666666666698</c:v>
                </c:pt>
                <c:pt idx="8">
                  <c:v>0.84861111111111098</c:v>
                </c:pt>
                <c:pt idx="9">
                  <c:v>0.84930555555555598</c:v>
                </c:pt>
                <c:pt idx="10">
                  <c:v>0.85</c:v>
                </c:pt>
                <c:pt idx="11">
                  <c:v>0.85069444444444398</c:v>
                </c:pt>
                <c:pt idx="12">
                  <c:v>0.85138888888888897</c:v>
                </c:pt>
                <c:pt idx="13">
                  <c:v>0.85208333333333297</c:v>
                </c:pt>
                <c:pt idx="14">
                  <c:v>0.85277777777777797</c:v>
                </c:pt>
                <c:pt idx="15">
                  <c:v>0.85347222222222197</c:v>
                </c:pt>
                <c:pt idx="16">
                  <c:v>0.85416666666666696</c:v>
                </c:pt>
                <c:pt idx="17">
                  <c:v>0.85486111111111096</c:v>
                </c:pt>
                <c:pt idx="18">
                  <c:v>0.85555555555555596</c:v>
                </c:pt>
                <c:pt idx="19">
                  <c:v>0.85624999999999996</c:v>
                </c:pt>
                <c:pt idx="20">
                  <c:v>0.85694444444444395</c:v>
                </c:pt>
                <c:pt idx="21">
                  <c:v>0.85763888888888895</c:v>
                </c:pt>
                <c:pt idx="22">
                  <c:v>0.85833333333333295</c:v>
                </c:pt>
                <c:pt idx="23">
                  <c:v>0.85902777777777795</c:v>
                </c:pt>
                <c:pt idx="24">
                  <c:v>0.85972222222222205</c:v>
                </c:pt>
                <c:pt idx="25">
                  <c:v>0.86041666666666705</c:v>
                </c:pt>
                <c:pt idx="26">
                  <c:v>0.86111111111111105</c:v>
                </c:pt>
                <c:pt idx="27">
                  <c:v>0.86180555555555505</c:v>
                </c:pt>
                <c:pt idx="28">
                  <c:v>0.86250000000000004</c:v>
                </c:pt>
                <c:pt idx="29">
                  <c:v>0.86319444444444404</c:v>
                </c:pt>
                <c:pt idx="30">
                  <c:v>0.86388888888888904</c:v>
                </c:pt>
                <c:pt idx="31">
                  <c:v>0.86458333333333304</c:v>
                </c:pt>
                <c:pt idx="32">
                  <c:v>0.86527777777777803</c:v>
                </c:pt>
                <c:pt idx="33">
                  <c:v>0.86597222222222203</c:v>
                </c:pt>
                <c:pt idx="34">
                  <c:v>0.86666666666666703</c:v>
                </c:pt>
                <c:pt idx="35">
                  <c:v>0.86736111111111103</c:v>
                </c:pt>
                <c:pt idx="36">
                  <c:v>0.86805555555555503</c:v>
                </c:pt>
                <c:pt idx="37">
                  <c:v>0.86875000000000002</c:v>
                </c:pt>
                <c:pt idx="38">
                  <c:v>0.86944444444444402</c:v>
                </c:pt>
                <c:pt idx="39">
                  <c:v>0.87013888888888902</c:v>
                </c:pt>
                <c:pt idx="40">
                  <c:v>0.87083333333333302</c:v>
                </c:pt>
                <c:pt idx="41">
                  <c:v>0.87152777777777801</c:v>
                </c:pt>
                <c:pt idx="42">
                  <c:v>0.87222222222222201</c:v>
                </c:pt>
                <c:pt idx="43">
                  <c:v>0.87291666666666701</c:v>
                </c:pt>
                <c:pt idx="44">
                  <c:v>0.87361111111111101</c:v>
                </c:pt>
                <c:pt idx="45">
                  <c:v>0.874305555555555</c:v>
                </c:pt>
                <c:pt idx="46">
                  <c:v>0.875</c:v>
                </c:pt>
                <c:pt idx="47">
                  <c:v>0.875694444444444</c:v>
                </c:pt>
                <c:pt idx="48">
                  <c:v>0.87638888888888899</c:v>
                </c:pt>
                <c:pt idx="49">
                  <c:v>0.87708333333333299</c:v>
                </c:pt>
                <c:pt idx="50">
                  <c:v>0.87777777777777799</c:v>
                </c:pt>
                <c:pt idx="51">
                  <c:v>0.87847222222222199</c:v>
                </c:pt>
                <c:pt idx="52">
                  <c:v>0.87916666666666698</c:v>
                </c:pt>
                <c:pt idx="53">
                  <c:v>0.87986111111111098</c:v>
                </c:pt>
                <c:pt idx="54">
                  <c:v>0.88055555555555498</c:v>
                </c:pt>
                <c:pt idx="55">
                  <c:v>0.88124999999999998</c:v>
                </c:pt>
                <c:pt idx="56">
                  <c:v>0.88194444444444398</c:v>
                </c:pt>
                <c:pt idx="57">
                  <c:v>0.88263888888888897</c:v>
                </c:pt>
                <c:pt idx="58">
                  <c:v>0.88333333333333297</c:v>
                </c:pt>
                <c:pt idx="59">
                  <c:v>0.88402777777777797</c:v>
                </c:pt>
                <c:pt idx="60">
                  <c:v>0.88472222222222197</c:v>
                </c:pt>
                <c:pt idx="61">
                  <c:v>0.88541666666666696</c:v>
                </c:pt>
                <c:pt idx="62">
                  <c:v>0.88611111111111096</c:v>
                </c:pt>
                <c:pt idx="63">
                  <c:v>0.88680555555555496</c:v>
                </c:pt>
                <c:pt idx="64">
                  <c:v>0.88749999999999996</c:v>
                </c:pt>
                <c:pt idx="65">
                  <c:v>0.88819444444444395</c:v>
                </c:pt>
                <c:pt idx="66">
                  <c:v>0.88888888888888895</c:v>
                </c:pt>
                <c:pt idx="67">
                  <c:v>0.88958333333333295</c:v>
                </c:pt>
                <c:pt idx="68">
                  <c:v>0.89027777777777795</c:v>
                </c:pt>
                <c:pt idx="69">
                  <c:v>0.89097222222222205</c:v>
                </c:pt>
                <c:pt idx="70">
                  <c:v>0.89166666666666605</c:v>
                </c:pt>
                <c:pt idx="71">
                  <c:v>0.89236111111111105</c:v>
                </c:pt>
                <c:pt idx="72">
                  <c:v>0.89305555555555505</c:v>
                </c:pt>
                <c:pt idx="73">
                  <c:v>0.89375000000000004</c:v>
                </c:pt>
                <c:pt idx="74">
                  <c:v>0.89444444444444404</c:v>
                </c:pt>
                <c:pt idx="75">
                  <c:v>0.89513888888888904</c:v>
                </c:pt>
                <c:pt idx="76">
                  <c:v>0.89583333333333304</c:v>
                </c:pt>
                <c:pt idx="77">
                  <c:v>0.89652777777777803</c:v>
                </c:pt>
                <c:pt idx="78">
                  <c:v>0.89722222222222203</c:v>
                </c:pt>
                <c:pt idx="79">
                  <c:v>0.89791666666666603</c:v>
                </c:pt>
                <c:pt idx="80">
                  <c:v>0.89861111111111103</c:v>
                </c:pt>
                <c:pt idx="81">
                  <c:v>0.89930555555555503</c:v>
                </c:pt>
                <c:pt idx="82">
                  <c:v>0.9</c:v>
                </c:pt>
                <c:pt idx="83">
                  <c:v>0.90069444444444402</c:v>
                </c:pt>
                <c:pt idx="84">
                  <c:v>0.90138888888888902</c:v>
                </c:pt>
                <c:pt idx="85">
                  <c:v>0.90208333333333302</c:v>
                </c:pt>
                <c:pt idx="86">
                  <c:v>0.90277777777777801</c:v>
                </c:pt>
                <c:pt idx="87">
                  <c:v>0.90347222222222201</c:v>
                </c:pt>
                <c:pt idx="88">
                  <c:v>0.90416666666666601</c:v>
                </c:pt>
                <c:pt idx="89">
                  <c:v>0.90486111111111101</c:v>
                </c:pt>
                <c:pt idx="90">
                  <c:v>0.905555555555555</c:v>
                </c:pt>
                <c:pt idx="91">
                  <c:v>0.90625</c:v>
                </c:pt>
                <c:pt idx="92">
                  <c:v>0.906944444444444</c:v>
                </c:pt>
                <c:pt idx="93">
                  <c:v>0.90763888888888899</c:v>
                </c:pt>
                <c:pt idx="94">
                  <c:v>0.90833333333333299</c:v>
                </c:pt>
                <c:pt idx="95">
                  <c:v>0.90902777777777799</c:v>
                </c:pt>
                <c:pt idx="96">
                  <c:v>0.90972222222222199</c:v>
                </c:pt>
                <c:pt idx="97">
                  <c:v>0.91041666666666599</c:v>
                </c:pt>
                <c:pt idx="98">
                  <c:v>0.91111111111111098</c:v>
                </c:pt>
                <c:pt idx="99">
                  <c:v>0.91180555555555498</c:v>
                </c:pt>
                <c:pt idx="100">
                  <c:v>0.91249999999999998</c:v>
                </c:pt>
                <c:pt idx="101">
                  <c:v>0.91319444444444398</c:v>
                </c:pt>
                <c:pt idx="102">
                  <c:v>0.91388888888888897</c:v>
                </c:pt>
                <c:pt idx="103">
                  <c:v>0.91458333333333297</c:v>
                </c:pt>
                <c:pt idx="104">
                  <c:v>0.91527777777777797</c:v>
                </c:pt>
                <c:pt idx="105">
                  <c:v>0.91597222222222197</c:v>
                </c:pt>
                <c:pt idx="106">
                  <c:v>0.91666666666666596</c:v>
                </c:pt>
                <c:pt idx="107">
                  <c:v>0.91736111111111096</c:v>
                </c:pt>
                <c:pt idx="108">
                  <c:v>0.91805555555555496</c:v>
                </c:pt>
                <c:pt idx="109">
                  <c:v>0.91874999999999996</c:v>
                </c:pt>
                <c:pt idx="110">
                  <c:v>0.91944444444444395</c:v>
                </c:pt>
                <c:pt idx="111">
                  <c:v>0.92013888888888895</c:v>
                </c:pt>
                <c:pt idx="112">
                  <c:v>0.92083333333333295</c:v>
                </c:pt>
                <c:pt idx="113">
                  <c:v>0.92152777777777795</c:v>
                </c:pt>
                <c:pt idx="114">
                  <c:v>0.92222222222222205</c:v>
                </c:pt>
                <c:pt idx="115">
                  <c:v>0.92291666666666605</c:v>
                </c:pt>
                <c:pt idx="116">
                  <c:v>0.92361111111111105</c:v>
                </c:pt>
                <c:pt idx="117">
                  <c:v>0.92430555555555505</c:v>
                </c:pt>
                <c:pt idx="118">
                  <c:v>0.92500000000000004</c:v>
                </c:pt>
                <c:pt idx="119">
                  <c:v>0.92569444444444404</c:v>
                </c:pt>
                <c:pt idx="120">
                  <c:v>0.92638888888888904</c:v>
                </c:pt>
              </c:numCache>
            </c:numRef>
          </c:cat>
          <c:val>
            <c:numRef>
              <c:f>入力データ!$E$2:$E$122</c:f>
              <c:numCache>
                <c:formatCode>General</c:formatCode>
                <c:ptCount val="121"/>
                <c:pt idx="0">
                  <c:v>19</c:v>
                </c:pt>
                <c:pt idx="1">
                  <c:v>17</c:v>
                </c:pt>
                <c:pt idx="2">
                  <c:v>23</c:v>
                </c:pt>
                <c:pt idx="3">
                  <c:v>38</c:v>
                </c:pt>
                <c:pt idx="4">
                  <c:v>67</c:v>
                </c:pt>
                <c:pt idx="5">
                  <c:v>68</c:v>
                </c:pt>
                <c:pt idx="6">
                  <c:v>44</c:v>
                </c:pt>
                <c:pt idx="7">
                  <c:v>38</c:v>
                </c:pt>
                <c:pt idx="8">
                  <c:v>37</c:v>
                </c:pt>
                <c:pt idx="9">
                  <c:v>45</c:v>
                </c:pt>
                <c:pt idx="10">
                  <c:v>46</c:v>
                </c:pt>
                <c:pt idx="11">
                  <c:v>39</c:v>
                </c:pt>
                <c:pt idx="12">
                  <c:v>32</c:v>
                </c:pt>
                <c:pt idx="13">
                  <c:v>27</c:v>
                </c:pt>
                <c:pt idx="14">
                  <c:v>24</c:v>
                </c:pt>
                <c:pt idx="15">
                  <c:v>36</c:v>
                </c:pt>
                <c:pt idx="16">
                  <c:v>69</c:v>
                </c:pt>
                <c:pt idx="17">
                  <c:v>87</c:v>
                </c:pt>
                <c:pt idx="18">
                  <c:v>102</c:v>
                </c:pt>
                <c:pt idx="19">
                  <c:v>108</c:v>
                </c:pt>
                <c:pt idx="20">
                  <c:v>96</c:v>
                </c:pt>
                <c:pt idx="21">
                  <c:v>94</c:v>
                </c:pt>
                <c:pt idx="22">
                  <c:v>71</c:v>
                </c:pt>
                <c:pt idx="23">
                  <c:v>61</c:v>
                </c:pt>
                <c:pt idx="24">
                  <c:v>87</c:v>
                </c:pt>
                <c:pt idx="25">
                  <c:v>64</c:v>
                </c:pt>
                <c:pt idx="26">
                  <c:v>90</c:v>
                </c:pt>
                <c:pt idx="27">
                  <c:v>80</c:v>
                </c:pt>
                <c:pt idx="28">
                  <c:v>61</c:v>
                </c:pt>
                <c:pt idx="29">
                  <c:v>36</c:v>
                </c:pt>
                <c:pt idx="30">
                  <c:v>31</c:v>
                </c:pt>
                <c:pt idx="31">
                  <c:v>137</c:v>
                </c:pt>
                <c:pt idx="32">
                  <c:v>128</c:v>
                </c:pt>
                <c:pt idx="33">
                  <c:v>96</c:v>
                </c:pt>
                <c:pt idx="34">
                  <c:v>85</c:v>
                </c:pt>
                <c:pt idx="35">
                  <c:v>48</c:v>
                </c:pt>
                <c:pt idx="36">
                  <c:v>46</c:v>
                </c:pt>
                <c:pt idx="37">
                  <c:v>52</c:v>
                </c:pt>
                <c:pt idx="38">
                  <c:v>60</c:v>
                </c:pt>
                <c:pt idx="39">
                  <c:v>72</c:v>
                </c:pt>
                <c:pt idx="40">
                  <c:v>63</c:v>
                </c:pt>
                <c:pt idx="41">
                  <c:v>46</c:v>
                </c:pt>
                <c:pt idx="42">
                  <c:v>40</c:v>
                </c:pt>
                <c:pt idx="43">
                  <c:v>44</c:v>
                </c:pt>
                <c:pt idx="44">
                  <c:v>37</c:v>
                </c:pt>
                <c:pt idx="45">
                  <c:v>39</c:v>
                </c:pt>
                <c:pt idx="46">
                  <c:v>36</c:v>
                </c:pt>
                <c:pt idx="47">
                  <c:v>41</c:v>
                </c:pt>
                <c:pt idx="48">
                  <c:v>58</c:v>
                </c:pt>
                <c:pt idx="49">
                  <c:v>64</c:v>
                </c:pt>
                <c:pt idx="50">
                  <c:v>67</c:v>
                </c:pt>
                <c:pt idx="51">
                  <c:v>73</c:v>
                </c:pt>
                <c:pt idx="52">
                  <c:v>61</c:v>
                </c:pt>
                <c:pt idx="53">
                  <c:v>68</c:v>
                </c:pt>
                <c:pt idx="54">
                  <c:v>76</c:v>
                </c:pt>
                <c:pt idx="55">
                  <c:v>46</c:v>
                </c:pt>
                <c:pt idx="56">
                  <c:v>61</c:v>
                </c:pt>
                <c:pt idx="57">
                  <c:v>60</c:v>
                </c:pt>
                <c:pt idx="58">
                  <c:v>55</c:v>
                </c:pt>
                <c:pt idx="59">
                  <c:v>52</c:v>
                </c:pt>
                <c:pt idx="60">
                  <c:v>56</c:v>
                </c:pt>
                <c:pt idx="61">
                  <c:v>49</c:v>
                </c:pt>
                <c:pt idx="62">
                  <c:v>35</c:v>
                </c:pt>
                <c:pt idx="63">
                  <c:v>44</c:v>
                </c:pt>
                <c:pt idx="64">
                  <c:v>35</c:v>
                </c:pt>
                <c:pt idx="65">
                  <c:v>25</c:v>
                </c:pt>
                <c:pt idx="66">
                  <c:v>25</c:v>
                </c:pt>
                <c:pt idx="67">
                  <c:v>35</c:v>
                </c:pt>
                <c:pt idx="68">
                  <c:v>46</c:v>
                </c:pt>
                <c:pt idx="69">
                  <c:v>38</c:v>
                </c:pt>
                <c:pt idx="70">
                  <c:v>34</c:v>
                </c:pt>
                <c:pt idx="71">
                  <c:v>36</c:v>
                </c:pt>
                <c:pt idx="72">
                  <c:v>31</c:v>
                </c:pt>
                <c:pt idx="73">
                  <c:v>17</c:v>
                </c:pt>
                <c:pt idx="74">
                  <c:v>12</c:v>
                </c:pt>
                <c:pt idx="75">
                  <c:v>15</c:v>
                </c:pt>
                <c:pt idx="76">
                  <c:v>33</c:v>
                </c:pt>
                <c:pt idx="77">
                  <c:v>9</c:v>
                </c:pt>
                <c:pt idx="78">
                  <c:v>15</c:v>
                </c:pt>
                <c:pt idx="79">
                  <c:v>14</c:v>
                </c:pt>
                <c:pt idx="80">
                  <c:v>17</c:v>
                </c:pt>
                <c:pt idx="81">
                  <c:v>6</c:v>
                </c:pt>
                <c:pt idx="82">
                  <c:v>22</c:v>
                </c:pt>
                <c:pt idx="83">
                  <c:v>8</c:v>
                </c:pt>
                <c:pt idx="84">
                  <c:v>3</c:v>
                </c:pt>
                <c:pt idx="85">
                  <c:v>12</c:v>
                </c:pt>
                <c:pt idx="86">
                  <c:v>14</c:v>
                </c:pt>
                <c:pt idx="87">
                  <c:v>13</c:v>
                </c:pt>
                <c:pt idx="88">
                  <c:v>15</c:v>
                </c:pt>
                <c:pt idx="89">
                  <c:v>5</c:v>
                </c:pt>
                <c:pt idx="90">
                  <c:v>12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11</c:v>
                </c:pt>
                <c:pt idx="95">
                  <c:v>0</c:v>
                </c:pt>
                <c:pt idx="96">
                  <c:v>11</c:v>
                </c:pt>
                <c:pt idx="97">
                  <c:v>0</c:v>
                </c:pt>
                <c:pt idx="98">
                  <c:v>5</c:v>
                </c:pt>
                <c:pt idx="99">
                  <c:v>5</c:v>
                </c:pt>
                <c:pt idx="100">
                  <c:v>0</c:v>
                </c:pt>
                <c:pt idx="101">
                  <c:v>2</c:v>
                </c:pt>
                <c:pt idx="102">
                  <c:v>2</c:v>
                </c:pt>
                <c:pt idx="103">
                  <c:v>0</c:v>
                </c:pt>
                <c:pt idx="104">
                  <c:v>9</c:v>
                </c:pt>
                <c:pt idx="105">
                  <c:v>6</c:v>
                </c:pt>
                <c:pt idx="106">
                  <c:v>4</c:v>
                </c:pt>
                <c:pt idx="107">
                  <c:v>6</c:v>
                </c:pt>
                <c:pt idx="108">
                  <c:v>1</c:v>
                </c:pt>
                <c:pt idx="109">
                  <c:v>2</c:v>
                </c:pt>
                <c:pt idx="110">
                  <c:v>6</c:v>
                </c:pt>
                <c:pt idx="111">
                  <c:v>3</c:v>
                </c:pt>
                <c:pt idx="112">
                  <c:v>5</c:v>
                </c:pt>
                <c:pt idx="113">
                  <c:v>2</c:v>
                </c:pt>
                <c:pt idx="114">
                  <c:v>7</c:v>
                </c:pt>
                <c:pt idx="115">
                  <c:v>1</c:v>
                </c:pt>
                <c:pt idx="116">
                  <c:v>9</c:v>
                </c:pt>
                <c:pt idx="117">
                  <c:v>6</c:v>
                </c:pt>
                <c:pt idx="118">
                  <c:v>3</c:v>
                </c:pt>
                <c:pt idx="119">
                  <c:v>2</c:v>
                </c:pt>
                <c:pt idx="1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B2-49C8-8D8E-2873EEA28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0605680"/>
        <c:axId val="1918733056"/>
      </c:lineChart>
      <c:catAx>
        <c:axId val="3606056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8733056"/>
        <c:crosses val="autoZero"/>
        <c:auto val="1"/>
        <c:lblAlgn val="ctr"/>
        <c:lblOffset val="100"/>
        <c:noMultiLvlLbl val="0"/>
      </c:catAx>
      <c:valAx>
        <c:axId val="191873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0605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656146</xdr:colOff>
      <xdr:row>25</xdr:row>
      <xdr:rowOff>187390</xdr:rowOff>
    </xdr:from>
    <xdr:to>
      <xdr:col>36</xdr:col>
      <xdr:colOff>579948</xdr:colOff>
      <xdr:row>40</xdr:row>
      <xdr:rowOff>12476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A22E2E8-3902-9125-0BAD-49EE9482BB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624268</xdr:colOff>
      <xdr:row>41</xdr:row>
      <xdr:rowOff>4314</xdr:rowOff>
    </xdr:from>
    <xdr:to>
      <xdr:col>36</xdr:col>
      <xdr:colOff>466814</xdr:colOff>
      <xdr:row>52</xdr:row>
      <xdr:rowOff>88676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0E926F9-EDD3-F08E-2B6E-4C894442F1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608716</xdr:colOff>
      <xdr:row>53</xdr:row>
      <xdr:rowOff>6645</xdr:rowOff>
    </xdr:from>
    <xdr:to>
      <xdr:col>36</xdr:col>
      <xdr:colOff>530024</xdr:colOff>
      <xdr:row>64</xdr:row>
      <xdr:rowOff>187001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CC3A5F90-7BDE-8C08-E316-E29D254247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613384</xdr:colOff>
      <xdr:row>65</xdr:row>
      <xdr:rowOff>176893</xdr:rowOff>
    </xdr:from>
    <xdr:to>
      <xdr:col>36</xdr:col>
      <xdr:colOff>534692</xdr:colOff>
      <xdr:row>77</xdr:row>
      <xdr:rowOff>121688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4CA8E1E0-5416-4D42-8620-3376688778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659544</xdr:colOff>
      <xdr:row>0</xdr:row>
      <xdr:rowOff>88366</xdr:rowOff>
    </xdr:from>
    <xdr:to>
      <xdr:col>33</xdr:col>
      <xdr:colOff>589567</xdr:colOff>
      <xdr:row>12</xdr:row>
      <xdr:rowOff>32382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223891D9-E542-E9D7-02B2-B6DE86F6E5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640336</xdr:colOff>
      <xdr:row>12</xdr:row>
      <xdr:rowOff>153680</xdr:rowOff>
    </xdr:from>
    <xdr:to>
      <xdr:col>33</xdr:col>
      <xdr:colOff>570359</xdr:colOff>
      <xdr:row>24</xdr:row>
      <xdr:rowOff>97697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95F3B956-0803-4F22-A668-6D4B37DC7F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209391</xdr:colOff>
      <xdr:row>45</xdr:row>
      <xdr:rowOff>64459</xdr:rowOff>
    </xdr:from>
    <xdr:to>
      <xdr:col>19</xdr:col>
      <xdr:colOff>27162</xdr:colOff>
      <xdr:row>63</xdr:row>
      <xdr:rowOff>28068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BB75F56D-762C-B4BC-7C44-128A930BB4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137676</xdr:colOff>
      <xdr:row>1</xdr:row>
      <xdr:rowOff>94129</xdr:rowOff>
    </xdr:from>
    <xdr:to>
      <xdr:col>24</xdr:col>
      <xdr:colOff>115903</xdr:colOff>
      <xdr:row>14</xdr:row>
      <xdr:rowOff>164887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B06C4BAD-F455-4CA2-B2F1-78E5341084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126787</xdr:colOff>
      <xdr:row>15</xdr:row>
      <xdr:rowOff>6883</xdr:rowOff>
    </xdr:from>
    <xdr:to>
      <xdr:col>24</xdr:col>
      <xdr:colOff>132230</xdr:colOff>
      <xdr:row>24</xdr:row>
      <xdr:rowOff>47704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D06F95AE-8E73-C88A-7A76-98135DD9B5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108855</xdr:colOff>
      <xdr:row>24</xdr:row>
      <xdr:rowOff>184417</xdr:rowOff>
    </xdr:from>
    <xdr:to>
      <xdr:col>24</xdr:col>
      <xdr:colOff>128066</xdr:colOff>
      <xdr:row>32</xdr:row>
      <xdr:rowOff>51227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9A41BF0-5113-2B54-84A7-4437D0A416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355226</xdr:colOff>
      <xdr:row>0</xdr:row>
      <xdr:rowOff>194235</xdr:rowOff>
    </xdr:from>
    <xdr:to>
      <xdr:col>28</xdr:col>
      <xdr:colOff>39647</xdr:colOff>
      <xdr:row>12</xdr:row>
      <xdr:rowOff>40769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FD288BE-BA87-2ED6-A292-43B6397B7D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377800</xdr:colOff>
      <xdr:row>13</xdr:row>
      <xdr:rowOff>70438</xdr:rowOff>
    </xdr:from>
    <xdr:to>
      <xdr:col>28</xdr:col>
      <xdr:colOff>64035</xdr:colOff>
      <xdr:row>24</xdr:row>
      <xdr:rowOff>207470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501DA7C-DF77-4F5F-B7E1-8F5381B88A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22"/>
  <sheetViews>
    <sheetView tabSelected="1" zoomScale="85" zoomScaleNormal="85" workbookViewId="0">
      <selection activeCell="V3" sqref="V3:V32"/>
    </sheetView>
  </sheetViews>
  <sheetFormatPr defaultRowHeight="18.45"/>
  <cols>
    <col min="2" max="2" width="9.140625" style="2"/>
    <col min="16" max="16" width="12.35546875" bestFit="1" customWidth="1"/>
    <col min="23" max="23" width="19.28515625" bestFit="1" customWidth="1"/>
    <col min="24" max="24" width="21.7109375" bestFit="1" customWidth="1"/>
  </cols>
  <sheetData>
    <row r="1" spans="1:24"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P1" t="s">
        <v>1</v>
      </c>
      <c r="Q1" t="s">
        <v>0</v>
      </c>
      <c r="S1" t="s">
        <v>2</v>
      </c>
      <c r="T1" t="s">
        <v>3</v>
      </c>
      <c r="U1" t="s">
        <v>4</v>
      </c>
      <c r="V1" t="s">
        <v>5</v>
      </c>
      <c r="W1" t="s">
        <v>6</v>
      </c>
      <c r="X1" t="s">
        <v>7</v>
      </c>
    </row>
    <row r="2" spans="1:24">
      <c r="A2" s="1">
        <v>0.84305555555555556</v>
      </c>
      <c r="B2" s="2">
        <v>0</v>
      </c>
      <c r="C2">
        <v>10</v>
      </c>
      <c r="D2">
        <v>4</v>
      </c>
      <c r="E2">
        <v>2</v>
      </c>
      <c r="F2">
        <v>19</v>
      </c>
      <c r="G2">
        <v>2</v>
      </c>
      <c r="H2">
        <v>0</v>
      </c>
      <c r="I2">
        <v>1</v>
      </c>
      <c r="J2">
        <v>12</v>
      </c>
      <c r="K2">
        <v>2</v>
      </c>
      <c r="L2">
        <v>1</v>
      </c>
      <c r="M2">
        <v>9</v>
      </c>
      <c r="N2">
        <v>0</v>
      </c>
      <c r="P2">
        <f>D2+L2+M2</f>
        <v>14</v>
      </c>
      <c r="Q2">
        <f>J2+K2</f>
        <v>14</v>
      </c>
      <c r="S2">
        <v>15</v>
      </c>
      <c r="U2">
        <v>24</v>
      </c>
      <c r="V2">
        <v>3.5</v>
      </c>
    </row>
    <row r="3" spans="1:24">
      <c r="A3" s="1">
        <v>0.84375</v>
      </c>
      <c r="B3" s="2">
        <v>1</v>
      </c>
      <c r="C3">
        <v>12</v>
      </c>
      <c r="D3">
        <v>12</v>
      </c>
      <c r="E3">
        <v>4</v>
      </c>
      <c r="F3">
        <v>12</v>
      </c>
      <c r="G3">
        <v>6</v>
      </c>
      <c r="H3">
        <v>0</v>
      </c>
      <c r="I3">
        <v>1</v>
      </c>
      <c r="J3">
        <v>8</v>
      </c>
      <c r="K3">
        <v>0</v>
      </c>
      <c r="L3">
        <v>0</v>
      </c>
      <c r="M3">
        <v>5</v>
      </c>
      <c r="N3">
        <v>0</v>
      </c>
      <c r="P3">
        <f t="shared" ref="P3:P66" si="0">D3+L3+M3</f>
        <v>17</v>
      </c>
      <c r="Q3">
        <f t="shared" ref="Q3:Q66" si="1">J3+K3</f>
        <v>8</v>
      </c>
      <c r="S3">
        <v>11.5</v>
      </c>
      <c r="U3">
        <v>22.5</v>
      </c>
      <c r="V3">
        <v>4.5</v>
      </c>
    </row>
    <row r="4" spans="1:24">
      <c r="A4" s="1">
        <v>0.844444444444444</v>
      </c>
      <c r="B4" s="2">
        <v>2</v>
      </c>
      <c r="C4">
        <v>7</v>
      </c>
      <c r="D4">
        <v>3</v>
      </c>
      <c r="E4">
        <v>3</v>
      </c>
      <c r="F4">
        <v>19</v>
      </c>
      <c r="G4">
        <v>3</v>
      </c>
      <c r="H4">
        <v>0</v>
      </c>
      <c r="I4">
        <v>1</v>
      </c>
      <c r="J4">
        <v>8</v>
      </c>
      <c r="K4">
        <v>3</v>
      </c>
      <c r="L4">
        <v>0</v>
      </c>
      <c r="M4">
        <v>16</v>
      </c>
      <c r="N4">
        <v>0</v>
      </c>
      <c r="P4">
        <f t="shared" si="0"/>
        <v>19</v>
      </c>
      <c r="Q4">
        <f t="shared" si="1"/>
        <v>11</v>
      </c>
      <c r="S4">
        <v>6.5</v>
      </c>
      <c r="U4">
        <v>20</v>
      </c>
      <c r="V4">
        <v>3</v>
      </c>
    </row>
    <row r="5" spans="1:24">
      <c r="A5" s="1">
        <v>0.84513888888888899</v>
      </c>
      <c r="B5" s="2">
        <v>3</v>
      </c>
      <c r="C5">
        <v>11</v>
      </c>
      <c r="D5">
        <v>7</v>
      </c>
      <c r="E5">
        <v>5</v>
      </c>
      <c r="F5">
        <v>12</v>
      </c>
      <c r="G5">
        <v>2</v>
      </c>
      <c r="H5">
        <v>0</v>
      </c>
      <c r="I5">
        <v>0</v>
      </c>
      <c r="J5">
        <v>14</v>
      </c>
      <c r="K5">
        <v>0</v>
      </c>
      <c r="L5">
        <v>0</v>
      </c>
      <c r="M5">
        <v>27</v>
      </c>
      <c r="N5">
        <v>0</v>
      </c>
      <c r="P5">
        <f t="shared" si="0"/>
        <v>34</v>
      </c>
      <c r="Q5">
        <f t="shared" si="1"/>
        <v>14</v>
      </c>
      <c r="S5">
        <v>17</v>
      </c>
      <c r="U5">
        <v>14</v>
      </c>
      <c r="V5">
        <v>3</v>
      </c>
    </row>
    <row r="6" spans="1:24">
      <c r="A6" s="1">
        <v>0.84583333333333299</v>
      </c>
      <c r="B6" s="2">
        <v>4</v>
      </c>
      <c r="C6">
        <v>29</v>
      </c>
      <c r="D6">
        <v>7</v>
      </c>
      <c r="E6">
        <v>12</v>
      </c>
      <c r="F6">
        <v>6</v>
      </c>
      <c r="G6">
        <v>21</v>
      </c>
      <c r="H6">
        <v>0</v>
      </c>
      <c r="I6">
        <v>1</v>
      </c>
      <c r="J6">
        <v>22</v>
      </c>
      <c r="K6">
        <v>1</v>
      </c>
      <c r="L6">
        <v>3</v>
      </c>
      <c r="M6">
        <v>38</v>
      </c>
      <c r="N6">
        <v>2</v>
      </c>
      <c r="P6">
        <f t="shared" si="0"/>
        <v>48</v>
      </c>
      <c r="Q6">
        <f t="shared" si="1"/>
        <v>23</v>
      </c>
      <c r="S6">
        <v>36.5</v>
      </c>
      <c r="U6">
        <v>11</v>
      </c>
      <c r="V6">
        <v>21.5</v>
      </c>
    </row>
    <row r="7" spans="1:24">
      <c r="A7" s="1">
        <v>0.84652777777777799</v>
      </c>
      <c r="B7" s="2">
        <v>5</v>
      </c>
      <c r="C7">
        <v>21</v>
      </c>
      <c r="D7">
        <v>6</v>
      </c>
      <c r="E7">
        <v>8</v>
      </c>
      <c r="F7">
        <v>11</v>
      </c>
      <c r="G7">
        <v>2</v>
      </c>
      <c r="H7">
        <v>0</v>
      </c>
      <c r="I7">
        <v>2</v>
      </c>
      <c r="J7">
        <v>29</v>
      </c>
      <c r="K7">
        <v>5</v>
      </c>
      <c r="L7">
        <v>0</v>
      </c>
      <c r="M7">
        <v>47</v>
      </c>
      <c r="N7">
        <v>5</v>
      </c>
      <c r="P7">
        <f t="shared" si="0"/>
        <v>53</v>
      </c>
      <c r="Q7">
        <f t="shared" si="1"/>
        <v>34</v>
      </c>
      <c r="S7">
        <v>35.5</v>
      </c>
      <c r="U7">
        <v>10</v>
      </c>
      <c r="V7">
        <v>1</v>
      </c>
    </row>
    <row r="8" spans="1:24">
      <c r="A8" s="1">
        <v>0.84722222222222199</v>
      </c>
      <c r="B8" s="2">
        <v>6</v>
      </c>
      <c r="C8">
        <v>19</v>
      </c>
      <c r="D8">
        <v>6</v>
      </c>
      <c r="E8">
        <v>5</v>
      </c>
      <c r="F8">
        <v>13</v>
      </c>
      <c r="G8">
        <v>3</v>
      </c>
      <c r="H8">
        <v>0</v>
      </c>
      <c r="I8">
        <v>3</v>
      </c>
      <c r="J8">
        <v>34</v>
      </c>
      <c r="K8">
        <v>8</v>
      </c>
      <c r="L8">
        <v>0</v>
      </c>
      <c r="M8">
        <v>25</v>
      </c>
      <c r="N8">
        <v>1</v>
      </c>
      <c r="P8">
        <f t="shared" si="0"/>
        <v>31</v>
      </c>
      <c r="Q8">
        <f t="shared" si="1"/>
        <v>42</v>
      </c>
      <c r="S8">
        <v>47</v>
      </c>
      <c r="U8">
        <v>25</v>
      </c>
      <c r="V8">
        <v>4</v>
      </c>
    </row>
    <row r="9" spans="1:24">
      <c r="A9" s="1">
        <v>0.84791666666666698</v>
      </c>
      <c r="B9" s="2">
        <v>7</v>
      </c>
      <c r="C9">
        <v>11</v>
      </c>
      <c r="D9">
        <v>13</v>
      </c>
      <c r="E9">
        <v>11</v>
      </c>
      <c r="F9">
        <v>13</v>
      </c>
      <c r="G9">
        <v>6</v>
      </c>
      <c r="H9">
        <v>0</v>
      </c>
      <c r="I9">
        <v>2</v>
      </c>
      <c r="J9">
        <v>18</v>
      </c>
      <c r="K9">
        <v>1</v>
      </c>
      <c r="L9">
        <v>1</v>
      </c>
      <c r="M9">
        <v>27</v>
      </c>
      <c r="N9">
        <v>2</v>
      </c>
      <c r="P9">
        <f t="shared" si="0"/>
        <v>41</v>
      </c>
      <c r="Q9">
        <f t="shared" si="1"/>
        <v>19</v>
      </c>
      <c r="S9">
        <v>24.5</v>
      </c>
      <c r="U9">
        <v>25.5</v>
      </c>
      <c r="V9">
        <v>7</v>
      </c>
    </row>
    <row r="10" spans="1:24">
      <c r="A10" s="1">
        <v>0.84861111111111098</v>
      </c>
      <c r="B10" s="2">
        <v>8</v>
      </c>
      <c r="C10">
        <v>13</v>
      </c>
      <c r="D10">
        <v>7</v>
      </c>
      <c r="E10">
        <v>8</v>
      </c>
      <c r="F10">
        <v>28</v>
      </c>
      <c r="G10">
        <v>4</v>
      </c>
      <c r="H10">
        <v>0</v>
      </c>
      <c r="I10">
        <v>0</v>
      </c>
      <c r="J10">
        <v>18</v>
      </c>
      <c r="K10">
        <v>2</v>
      </c>
      <c r="L10">
        <v>3</v>
      </c>
      <c r="M10">
        <v>24</v>
      </c>
      <c r="N10">
        <v>3</v>
      </c>
      <c r="P10">
        <f t="shared" si="0"/>
        <v>34</v>
      </c>
      <c r="Q10">
        <f t="shared" si="1"/>
        <v>20</v>
      </c>
      <c r="S10">
        <v>34.5</v>
      </c>
      <c r="U10">
        <v>43.5</v>
      </c>
      <c r="V10">
        <v>5</v>
      </c>
    </row>
    <row r="11" spans="1:24">
      <c r="A11" s="1">
        <v>0.84930555555555598</v>
      </c>
      <c r="B11" s="2">
        <v>9</v>
      </c>
      <c r="C11">
        <v>17</v>
      </c>
      <c r="D11">
        <v>8</v>
      </c>
      <c r="E11">
        <v>5</v>
      </c>
      <c r="F11">
        <v>22</v>
      </c>
      <c r="G11">
        <v>5</v>
      </c>
      <c r="H11">
        <v>0</v>
      </c>
      <c r="I11">
        <v>1</v>
      </c>
      <c r="J11">
        <v>15</v>
      </c>
      <c r="K11">
        <v>1</v>
      </c>
      <c r="L11">
        <v>3</v>
      </c>
      <c r="M11">
        <v>28</v>
      </c>
      <c r="N11">
        <v>1</v>
      </c>
      <c r="P11">
        <f t="shared" si="0"/>
        <v>39</v>
      </c>
      <c r="Q11">
        <f t="shared" si="1"/>
        <v>16</v>
      </c>
      <c r="S11">
        <v>26</v>
      </c>
      <c r="U11">
        <v>34</v>
      </c>
      <c r="V11">
        <v>5</v>
      </c>
    </row>
    <row r="12" spans="1:24">
      <c r="A12" s="1">
        <v>0.85</v>
      </c>
      <c r="B12" s="2">
        <v>10</v>
      </c>
      <c r="C12">
        <v>12</v>
      </c>
      <c r="D12">
        <v>5</v>
      </c>
      <c r="E12">
        <v>11</v>
      </c>
      <c r="F12">
        <v>12</v>
      </c>
      <c r="G12">
        <v>3</v>
      </c>
      <c r="H12">
        <v>0</v>
      </c>
      <c r="I12">
        <v>3</v>
      </c>
      <c r="J12">
        <v>15</v>
      </c>
      <c r="K12">
        <v>0</v>
      </c>
      <c r="L12">
        <v>1</v>
      </c>
      <c r="M12">
        <v>34</v>
      </c>
      <c r="N12">
        <v>1</v>
      </c>
      <c r="P12">
        <f t="shared" si="0"/>
        <v>40</v>
      </c>
      <c r="Q12">
        <f t="shared" si="1"/>
        <v>15</v>
      </c>
      <c r="S12">
        <v>29</v>
      </c>
      <c r="U12">
        <v>24</v>
      </c>
      <c r="V12">
        <v>3</v>
      </c>
    </row>
    <row r="13" spans="1:24">
      <c r="A13" s="11">
        <v>0.85069444444444398</v>
      </c>
      <c r="B13" s="12">
        <v>11</v>
      </c>
      <c r="C13" s="13">
        <v>13</v>
      </c>
      <c r="D13" s="13">
        <v>6</v>
      </c>
      <c r="E13" s="13">
        <v>9</v>
      </c>
      <c r="F13" s="13">
        <v>20</v>
      </c>
      <c r="G13" s="13">
        <v>6</v>
      </c>
      <c r="H13" s="13">
        <v>0</v>
      </c>
      <c r="I13" s="13">
        <v>3</v>
      </c>
      <c r="J13" s="13">
        <v>22</v>
      </c>
      <c r="K13" s="13">
        <v>3</v>
      </c>
      <c r="L13" s="13">
        <v>1</v>
      </c>
      <c r="M13" s="13">
        <v>26</v>
      </c>
      <c r="N13" s="13">
        <v>3</v>
      </c>
      <c r="O13" s="13"/>
      <c r="P13" s="13">
        <f t="shared" si="0"/>
        <v>33</v>
      </c>
      <c r="Q13" s="13">
        <f t="shared" si="1"/>
        <v>25</v>
      </c>
      <c r="R13" s="13"/>
      <c r="S13" s="13">
        <v>37.5</v>
      </c>
      <c r="T13" s="13"/>
      <c r="U13" s="13">
        <v>39</v>
      </c>
      <c r="V13" s="13">
        <v>6</v>
      </c>
      <c r="W13" s="13">
        <v>45</v>
      </c>
      <c r="X13" s="14">
        <v>32</v>
      </c>
    </row>
    <row r="14" spans="1:24">
      <c r="A14" s="15">
        <v>0.85138888888888897</v>
      </c>
      <c r="B14" s="2">
        <v>12</v>
      </c>
      <c r="C14">
        <v>12</v>
      </c>
      <c r="D14">
        <v>5</v>
      </c>
      <c r="E14">
        <v>3</v>
      </c>
      <c r="F14">
        <v>19</v>
      </c>
      <c r="G14">
        <v>2</v>
      </c>
      <c r="H14">
        <v>0</v>
      </c>
      <c r="I14">
        <v>4</v>
      </c>
      <c r="J14">
        <v>16</v>
      </c>
      <c r="K14">
        <v>2</v>
      </c>
      <c r="L14">
        <v>3</v>
      </c>
      <c r="M14">
        <v>20</v>
      </c>
      <c r="N14">
        <v>2</v>
      </c>
      <c r="P14">
        <f t="shared" si="0"/>
        <v>28</v>
      </c>
      <c r="Q14">
        <f t="shared" si="1"/>
        <v>18</v>
      </c>
      <c r="S14">
        <v>23</v>
      </c>
      <c r="U14">
        <v>28.5</v>
      </c>
      <c r="V14">
        <v>2</v>
      </c>
      <c r="W14">
        <v>29</v>
      </c>
      <c r="X14" s="16">
        <v>41</v>
      </c>
    </row>
    <row r="15" spans="1:24">
      <c r="A15" s="15">
        <v>0.85208333333333297</v>
      </c>
      <c r="B15" s="2">
        <v>13</v>
      </c>
      <c r="C15">
        <v>5</v>
      </c>
      <c r="D15">
        <v>5</v>
      </c>
      <c r="E15">
        <v>4</v>
      </c>
      <c r="F15">
        <v>20</v>
      </c>
      <c r="G15">
        <v>10</v>
      </c>
      <c r="H15">
        <v>0</v>
      </c>
      <c r="I15">
        <v>2</v>
      </c>
      <c r="J15">
        <v>20</v>
      </c>
      <c r="K15">
        <v>1</v>
      </c>
      <c r="L15">
        <v>7</v>
      </c>
      <c r="M15">
        <v>22</v>
      </c>
      <c r="N15">
        <v>0</v>
      </c>
      <c r="P15">
        <f t="shared" si="0"/>
        <v>34</v>
      </c>
      <c r="Q15">
        <f t="shared" si="1"/>
        <v>21</v>
      </c>
      <c r="S15">
        <v>32.5</v>
      </c>
      <c r="U15">
        <v>31</v>
      </c>
      <c r="V15">
        <v>25</v>
      </c>
      <c r="W15">
        <v>26</v>
      </c>
      <c r="X15" s="16">
        <v>43</v>
      </c>
    </row>
    <row r="16" spans="1:24">
      <c r="A16" s="15">
        <v>0.85277777777777797</v>
      </c>
      <c r="B16" s="2">
        <v>14</v>
      </c>
      <c r="C16">
        <v>12</v>
      </c>
      <c r="D16">
        <v>2</v>
      </c>
      <c r="E16">
        <v>9</v>
      </c>
      <c r="F16">
        <v>19</v>
      </c>
      <c r="G16">
        <v>5</v>
      </c>
      <c r="H16">
        <v>1</v>
      </c>
      <c r="I16">
        <v>2</v>
      </c>
      <c r="J16">
        <v>21</v>
      </c>
      <c r="K16">
        <v>1</v>
      </c>
      <c r="L16">
        <v>2</v>
      </c>
      <c r="M16">
        <v>12</v>
      </c>
      <c r="N16">
        <v>1</v>
      </c>
      <c r="P16">
        <f t="shared" si="0"/>
        <v>16</v>
      </c>
      <c r="Q16">
        <f t="shared" si="1"/>
        <v>22</v>
      </c>
      <c r="S16">
        <v>27</v>
      </c>
      <c r="U16">
        <v>24</v>
      </c>
      <c r="V16">
        <v>4</v>
      </c>
      <c r="W16">
        <v>26</v>
      </c>
      <c r="X16" s="16">
        <v>38</v>
      </c>
    </row>
    <row r="17" spans="1:24">
      <c r="A17" s="15">
        <v>0.85347222222222197</v>
      </c>
      <c r="B17" s="2">
        <v>15</v>
      </c>
      <c r="C17">
        <v>13</v>
      </c>
      <c r="D17">
        <v>1</v>
      </c>
      <c r="E17">
        <v>9</v>
      </c>
      <c r="F17">
        <v>20</v>
      </c>
      <c r="G17">
        <v>9</v>
      </c>
      <c r="H17">
        <v>0</v>
      </c>
      <c r="I17">
        <v>0</v>
      </c>
      <c r="J17">
        <v>9</v>
      </c>
      <c r="K17">
        <v>0</v>
      </c>
      <c r="L17">
        <v>2</v>
      </c>
      <c r="M17">
        <v>23</v>
      </c>
      <c r="N17">
        <v>4</v>
      </c>
      <c r="P17">
        <f t="shared" si="0"/>
        <v>26</v>
      </c>
      <c r="Q17">
        <f t="shared" si="1"/>
        <v>9</v>
      </c>
      <c r="S17">
        <v>15</v>
      </c>
      <c r="U17">
        <v>34</v>
      </c>
      <c r="V17">
        <v>9</v>
      </c>
      <c r="W17">
        <v>19</v>
      </c>
      <c r="X17" s="16">
        <v>26</v>
      </c>
    </row>
    <row r="18" spans="1:24">
      <c r="A18" s="15">
        <v>0.85416666666666696</v>
      </c>
      <c r="B18" s="2">
        <v>16</v>
      </c>
      <c r="C18">
        <v>20</v>
      </c>
      <c r="D18">
        <v>4</v>
      </c>
      <c r="E18">
        <v>7</v>
      </c>
      <c r="F18">
        <v>13</v>
      </c>
      <c r="G18">
        <v>3</v>
      </c>
      <c r="H18">
        <v>0</v>
      </c>
      <c r="I18">
        <v>5</v>
      </c>
      <c r="J18">
        <v>28</v>
      </c>
      <c r="K18">
        <v>0</v>
      </c>
      <c r="L18">
        <v>0</v>
      </c>
      <c r="M18">
        <v>49</v>
      </c>
      <c r="N18">
        <v>4</v>
      </c>
      <c r="P18">
        <f t="shared" si="0"/>
        <v>53</v>
      </c>
      <c r="Q18">
        <f t="shared" si="1"/>
        <v>28</v>
      </c>
      <c r="S18">
        <v>36.5</v>
      </c>
      <c r="U18">
        <v>33</v>
      </c>
      <c r="V18">
        <v>3</v>
      </c>
      <c r="W18">
        <v>35</v>
      </c>
      <c r="X18" s="16">
        <v>29</v>
      </c>
    </row>
    <row r="19" spans="1:24">
      <c r="A19" s="15">
        <v>0.85486111111111096</v>
      </c>
      <c r="B19" s="2">
        <v>17</v>
      </c>
      <c r="C19">
        <v>31</v>
      </c>
      <c r="D19">
        <v>7</v>
      </c>
      <c r="E19">
        <v>18</v>
      </c>
      <c r="F19">
        <v>10</v>
      </c>
      <c r="G19">
        <v>1</v>
      </c>
      <c r="H19">
        <v>0</v>
      </c>
      <c r="I19">
        <v>1</v>
      </c>
      <c r="J19">
        <v>31</v>
      </c>
      <c r="K19">
        <v>6</v>
      </c>
      <c r="L19">
        <v>0</v>
      </c>
      <c r="M19">
        <v>56</v>
      </c>
      <c r="N19">
        <v>5</v>
      </c>
      <c r="P19">
        <f t="shared" si="0"/>
        <v>63</v>
      </c>
      <c r="Q19">
        <f t="shared" si="1"/>
        <v>37</v>
      </c>
      <c r="S19">
        <v>54</v>
      </c>
      <c r="U19">
        <v>10.5</v>
      </c>
      <c r="V19">
        <v>3</v>
      </c>
      <c r="W19">
        <v>61</v>
      </c>
      <c r="X19" s="16">
        <v>17</v>
      </c>
    </row>
    <row r="20" spans="1:24">
      <c r="A20" s="15">
        <v>0.85555555555555596</v>
      </c>
      <c r="B20" s="2">
        <v>18</v>
      </c>
      <c r="C20">
        <v>30</v>
      </c>
      <c r="D20">
        <v>13</v>
      </c>
      <c r="E20">
        <v>16</v>
      </c>
      <c r="F20">
        <v>18</v>
      </c>
      <c r="G20">
        <v>12</v>
      </c>
      <c r="H20">
        <v>0</v>
      </c>
      <c r="I20">
        <v>3</v>
      </c>
      <c r="J20">
        <v>44</v>
      </c>
      <c r="K20">
        <v>4</v>
      </c>
      <c r="L20">
        <v>0</v>
      </c>
      <c r="M20">
        <v>72</v>
      </c>
      <c r="N20">
        <v>5</v>
      </c>
      <c r="P20">
        <f t="shared" si="0"/>
        <v>85</v>
      </c>
      <c r="Q20">
        <f t="shared" si="1"/>
        <v>48</v>
      </c>
      <c r="S20">
        <v>102</v>
      </c>
      <c r="U20">
        <v>31.5</v>
      </c>
      <c r="V20">
        <v>11</v>
      </c>
      <c r="W20">
        <v>69</v>
      </c>
      <c r="X20" s="16">
        <v>36</v>
      </c>
    </row>
    <row r="21" spans="1:24">
      <c r="A21" s="15">
        <v>0.85624999999999996</v>
      </c>
      <c r="B21" s="2">
        <v>19</v>
      </c>
      <c r="C21">
        <v>35</v>
      </c>
      <c r="D21">
        <v>12</v>
      </c>
      <c r="E21">
        <v>15</v>
      </c>
      <c r="F21">
        <v>20</v>
      </c>
      <c r="G21">
        <v>1</v>
      </c>
      <c r="H21">
        <v>0</v>
      </c>
      <c r="I21">
        <v>2</v>
      </c>
      <c r="J21">
        <v>45</v>
      </c>
      <c r="K21">
        <v>4</v>
      </c>
      <c r="L21">
        <v>4</v>
      </c>
      <c r="M21">
        <v>73</v>
      </c>
      <c r="N21">
        <v>2</v>
      </c>
      <c r="P21">
        <f t="shared" si="0"/>
        <v>89</v>
      </c>
      <c r="Q21">
        <f t="shared" si="1"/>
        <v>49</v>
      </c>
      <c r="S21">
        <v>118</v>
      </c>
      <c r="U21">
        <v>34.5</v>
      </c>
      <c r="V21">
        <v>1</v>
      </c>
      <c r="W21">
        <v>92</v>
      </c>
      <c r="X21" s="16">
        <v>59</v>
      </c>
    </row>
    <row r="22" spans="1:24">
      <c r="A22" s="17">
        <v>0.85694444444444395</v>
      </c>
      <c r="B22" s="5">
        <v>20</v>
      </c>
      <c r="C22" s="4">
        <v>36</v>
      </c>
      <c r="D22" s="4">
        <v>11</v>
      </c>
      <c r="E22" s="4">
        <v>13</v>
      </c>
      <c r="F22" s="4">
        <v>28</v>
      </c>
      <c r="G22" s="4">
        <v>11</v>
      </c>
      <c r="H22" s="4">
        <v>0</v>
      </c>
      <c r="I22" s="4">
        <v>7</v>
      </c>
      <c r="J22" s="4">
        <v>39</v>
      </c>
      <c r="K22" s="4">
        <v>7</v>
      </c>
      <c r="L22" s="4">
        <v>2</v>
      </c>
      <c r="M22" s="4">
        <v>60</v>
      </c>
      <c r="N22" s="4">
        <v>3</v>
      </c>
      <c r="O22" s="4"/>
      <c r="P22" s="4">
        <f t="shared" si="0"/>
        <v>73</v>
      </c>
      <c r="Q22" s="4">
        <f t="shared" si="1"/>
        <v>46</v>
      </c>
      <c r="R22" s="4"/>
      <c r="S22" s="4">
        <v>89.5</v>
      </c>
      <c r="T22" s="4"/>
      <c r="U22" s="4">
        <v>57.5</v>
      </c>
      <c r="V22" s="4">
        <v>12</v>
      </c>
      <c r="W22" s="4">
        <v>89</v>
      </c>
      <c r="X22" s="18">
        <v>75</v>
      </c>
    </row>
    <row r="23" spans="1:24">
      <c r="A23" s="11">
        <v>0.85763888888888895</v>
      </c>
      <c r="B23" s="12">
        <v>21</v>
      </c>
      <c r="C23" s="13">
        <v>21</v>
      </c>
      <c r="D23" s="13">
        <v>8</v>
      </c>
      <c r="E23" s="13">
        <v>18</v>
      </c>
      <c r="F23" s="13">
        <v>4</v>
      </c>
      <c r="G23" s="13">
        <v>5</v>
      </c>
      <c r="H23" s="13">
        <v>0</v>
      </c>
      <c r="I23" s="13">
        <v>1</v>
      </c>
      <c r="J23" s="13">
        <v>39</v>
      </c>
      <c r="K23" s="13">
        <v>8</v>
      </c>
      <c r="L23" s="13">
        <v>5</v>
      </c>
      <c r="M23" s="13">
        <v>73</v>
      </c>
      <c r="N23" s="13">
        <v>3</v>
      </c>
      <c r="O23" s="13"/>
      <c r="P23" s="13">
        <f t="shared" si="0"/>
        <v>86</v>
      </c>
      <c r="Q23" s="13">
        <f t="shared" si="1"/>
        <v>47</v>
      </c>
      <c r="R23" s="13"/>
      <c r="S23" s="13">
        <v>92.5</v>
      </c>
      <c r="T23" s="13"/>
      <c r="U23" s="13">
        <v>113.5</v>
      </c>
      <c r="V23" s="13">
        <v>5</v>
      </c>
      <c r="W23" s="13"/>
      <c r="X23" s="14"/>
    </row>
    <row r="24" spans="1:24">
      <c r="A24" s="15">
        <v>0.85833333333333295</v>
      </c>
      <c r="B24" s="2">
        <v>22</v>
      </c>
      <c r="C24">
        <v>33</v>
      </c>
      <c r="D24">
        <v>3</v>
      </c>
      <c r="E24">
        <v>15</v>
      </c>
      <c r="F24">
        <v>15</v>
      </c>
      <c r="G24">
        <v>6</v>
      </c>
      <c r="H24">
        <v>0</v>
      </c>
      <c r="I24">
        <v>2</v>
      </c>
      <c r="J24">
        <v>40</v>
      </c>
      <c r="K24">
        <v>4</v>
      </c>
      <c r="L24">
        <v>4</v>
      </c>
      <c r="M24">
        <v>38</v>
      </c>
      <c r="N24">
        <v>8</v>
      </c>
      <c r="P24">
        <f t="shared" si="0"/>
        <v>45</v>
      </c>
      <c r="Q24">
        <f t="shared" si="1"/>
        <v>44</v>
      </c>
      <c r="S24">
        <v>100</v>
      </c>
      <c r="U24">
        <v>87.5</v>
      </c>
      <c r="V24">
        <v>5</v>
      </c>
      <c r="X24" s="16"/>
    </row>
    <row r="25" spans="1:24">
      <c r="A25" s="15">
        <v>0.85902777777777795</v>
      </c>
      <c r="B25" s="2">
        <v>23</v>
      </c>
      <c r="C25">
        <v>26</v>
      </c>
      <c r="D25">
        <v>7</v>
      </c>
      <c r="E25">
        <v>12</v>
      </c>
      <c r="F25">
        <v>2</v>
      </c>
      <c r="G25">
        <v>5</v>
      </c>
      <c r="H25">
        <v>0</v>
      </c>
      <c r="I25">
        <v>1</v>
      </c>
      <c r="J25">
        <v>25</v>
      </c>
      <c r="K25">
        <v>1</v>
      </c>
      <c r="L25">
        <v>3</v>
      </c>
      <c r="M25">
        <v>35</v>
      </c>
      <c r="N25">
        <v>9</v>
      </c>
      <c r="P25">
        <f t="shared" si="0"/>
        <v>45</v>
      </c>
      <c r="Q25">
        <f t="shared" si="1"/>
        <v>26</v>
      </c>
      <c r="S25">
        <v>47.5</v>
      </c>
      <c r="U25">
        <v>111</v>
      </c>
      <c r="V25">
        <v>5</v>
      </c>
      <c r="X25" s="16"/>
    </row>
    <row r="26" spans="1:24">
      <c r="A26" s="15">
        <v>0.85972222222222205</v>
      </c>
      <c r="B26" s="2">
        <v>24</v>
      </c>
      <c r="C26">
        <v>32</v>
      </c>
      <c r="D26">
        <v>6</v>
      </c>
      <c r="E26">
        <v>15</v>
      </c>
      <c r="F26">
        <v>7</v>
      </c>
      <c r="G26">
        <v>4</v>
      </c>
      <c r="H26">
        <v>0</v>
      </c>
      <c r="I26">
        <v>3</v>
      </c>
      <c r="J26">
        <v>27</v>
      </c>
      <c r="K26">
        <v>0</v>
      </c>
      <c r="L26">
        <v>1</v>
      </c>
      <c r="M26">
        <v>55</v>
      </c>
      <c r="N26">
        <v>2</v>
      </c>
      <c r="P26">
        <f t="shared" si="0"/>
        <v>62</v>
      </c>
      <c r="Q26">
        <f t="shared" si="1"/>
        <v>27</v>
      </c>
      <c r="S26">
        <v>59.5</v>
      </c>
      <c r="U26">
        <v>84</v>
      </c>
      <c r="V26">
        <v>6</v>
      </c>
      <c r="X26" s="16"/>
    </row>
    <row r="27" spans="1:24">
      <c r="A27" s="15">
        <v>0.86041666666666705</v>
      </c>
      <c r="B27" s="2">
        <v>25</v>
      </c>
      <c r="C27">
        <v>25</v>
      </c>
      <c r="D27">
        <v>11</v>
      </c>
      <c r="E27">
        <v>10</v>
      </c>
      <c r="F27">
        <v>14</v>
      </c>
      <c r="G27">
        <v>14</v>
      </c>
      <c r="H27">
        <v>0</v>
      </c>
      <c r="I27">
        <v>1</v>
      </c>
      <c r="J27">
        <v>43</v>
      </c>
      <c r="K27">
        <v>1</v>
      </c>
      <c r="L27">
        <v>3</v>
      </c>
      <c r="M27">
        <v>39</v>
      </c>
      <c r="N27">
        <v>2</v>
      </c>
      <c r="P27">
        <f t="shared" si="0"/>
        <v>53</v>
      </c>
      <c r="Q27">
        <f t="shared" si="1"/>
        <v>44</v>
      </c>
      <c r="S27">
        <v>71</v>
      </c>
      <c r="U27">
        <v>69</v>
      </c>
      <c r="V27">
        <v>15</v>
      </c>
      <c r="X27" s="16"/>
    </row>
    <row r="28" spans="1:24">
      <c r="A28" s="15">
        <v>0.86111111111111105</v>
      </c>
      <c r="B28" s="2">
        <v>26</v>
      </c>
      <c r="C28">
        <v>21</v>
      </c>
      <c r="D28">
        <v>9</v>
      </c>
      <c r="E28">
        <v>18</v>
      </c>
      <c r="F28">
        <v>16</v>
      </c>
      <c r="G28">
        <v>2</v>
      </c>
      <c r="H28">
        <v>0</v>
      </c>
      <c r="I28">
        <v>0</v>
      </c>
      <c r="J28">
        <v>24</v>
      </c>
      <c r="K28">
        <v>5</v>
      </c>
      <c r="L28">
        <v>0</v>
      </c>
      <c r="M28">
        <v>69</v>
      </c>
      <c r="N28">
        <v>2</v>
      </c>
      <c r="P28">
        <f t="shared" si="0"/>
        <v>78</v>
      </c>
      <c r="Q28">
        <f t="shared" si="1"/>
        <v>29</v>
      </c>
      <c r="S28">
        <v>55</v>
      </c>
      <c r="U28">
        <v>59</v>
      </c>
      <c r="V28">
        <v>5</v>
      </c>
      <c r="X28" s="16"/>
    </row>
    <row r="29" spans="1:24">
      <c r="A29" s="15">
        <v>0.86180555555555505</v>
      </c>
      <c r="B29" s="2">
        <v>27</v>
      </c>
      <c r="C29">
        <v>30</v>
      </c>
      <c r="D29">
        <v>9</v>
      </c>
      <c r="E29">
        <v>15</v>
      </c>
      <c r="F29">
        <v>21</v>
      </c>
      <c r="G29">
        <v>10</v>
      </c>
      <c r="H29">
        <v>0</v>
      </c>
      <c r="I29">
        <v>2</v>
      </c>
      <c r="J29">
        <v>46</v>
      </c>
      <c r="K29">
        <v>2</v>
      </c>
      <c r="L29">
        <v>1</v>
      </c>
      <c r="M29">
        <v>50</v>
      </c>
      <c r="N29">
        <v>2</v>
      </c>
      <c r="P29">
        <f t="shared" si="0"/>
        <v>60</v>
      </c>
      <c r="Q29">
        <f t="shared" si="1"/>
        <v>48</v>
      </c>
      <c r="S29">
        <v>80.5</v>
      </c>
      <c r="U29">
        <v>57</v>
      </c>
      <c r="V29">
        <v>11</v>
      </c>
      <c r="X29" s="16"/>
    </row>
    <row r="30" spans="1:24">
      <c r="A30" s="15">
        <v>0.86250000000000004</v>
      </c>
      <c r="B30" s="2">
        <v>28</v>
      </c>
      <c r="C30">
        <v>14</v>
      </c>
      <c r="D30">
        <v>8</v>
      </c>
      <c r="E30">
        <v>11</v>
      </c>
      <c r="F30">
        <v>15</v>
      </c>
      <c r="G30">
        <v>1</v>
      </c>
      <c r="H30">
        <v>0</v>
      </c>
      <c r="I30">
        <v>3</v>
      </c>
      <c r="J30">
        <v>31</v>
      </c>
      <c r="K30">
        <v>3</v>
      </c>
      <c r="L30">
        <v>4</v>
      </c>
      <c r="M30">
        <v>47</v>
      </c>
      <c r="N30">
        <v>2</v>
      </c>
      <c r="P30">
        <f t="shared" si="0"/>
        <v>59</v>
      </c>
      <c r="Q30">
        <f t="shared" si="1"/>
        <v>34</v>
      </c>
      <c r="S30">
        <v>76.5</v>
      </c>
      <c r="U30">
        <v>55.5</v>
      </c>
      <c r="V30">
        <v>1</v>
      </c>
      <c r="X30" s="16"/>
    </row>
    <row r="31" spans="1:24">
      <c r="A31" s="15">
        <v>0.86319444444444404</v>
      </c>
      <c r="B31" s="2">
        <v>29</v>
      </c>
      <c r="C31">
        <v>9</v>
      </c>
      <c r="D31">
        <v>9</v>
      </c>
      <c r="E31">
        <v>8</v>
      </c>
      <c r="F31">
        <v>28</v>
      </c>
      <c r="G31">
        <v>6</v>
      </c>
      <c r="H31">
        <v>0</v>
      </c>
      <c r="I31">
        <v>0</v>
      </c>
      <c r="J31">
        <v>27</v>
      </c>
      <c r="K31">
        <v>7</v>
      </c>
      <c r="L31">
        <v>1</v>
      </c>
      <c r="M31">
        <v>27</v>
      </c>
      <c r="N31">
        <v>0</v>
      </c>
      <c r="P31">
        <f t="shared" si="0"/>
        <v>37</v>
      </c>
      <c r="Q31">
        <f t="shared" si="1"/>
        <v>34</v>
      </c>
      <c r="S31">
        <v>42.5</v>
      </c>
      <c r="U31">
        <v>71.5</v>
      </c>
      <c r="V31">
        <v>6.5</v>
      </c>
      <c r="X31" s="16"/>
    </row>
    <row r="32" spans="1:24">
      <c r="A32" s="17">
        <v>0.86388888888888904</v>
      </c>
      <c r="B32" s="5">
        <v>30</v>
      </c>
      <c r="C32" s="4">
        <v>16</v>
      </c>
      <c r="D32" s="4">
        <v>7</v>
      </c>
      <c r="E32" s="4">
        <v>7</v>
      </c>
      <c r="F32" s="4">
        <v>11</v>
      </c>
      <c r="G32" s="4">
        <v>6</v>
      </c>
      <c r="H32" s="4">
        <v>0</v>
      </c>
      <c r="I32" s="4">
        <v>1</v>
      </c>
      <c r="J32" s="4">
        <v>17</v>
      </c>
      <c r="K32" s="4">
        <v>2</v>
      </c>
      <c r="L32" s="4">
        <v>3</v>
      </c>
      <c r="M32" s="4">
        <v>15</v>
      </c>
      <c r="N32" s="4">
        <v>3</v>
      </c>
      <c r="O32" s="4"/>
      <c r="P32" s="4">
        <f t="shared" si="0"/>
        <v>25</v>
      </c>
      <c r="Q32" s="4">
        <f t="shared" si="1"/>
        <v>19</v>
      </c>
      <c r="R32" s="4"/>
      <c r="S32" s="4">
        <v>29</v>
      </c>
      <c r="T32" s="4"/>
      <c r="U32" s="4">
        <v>95</v>
      </c>
      <c r="V32" s="4">
        <v>6</v>
      </c>
      <c r="W32" s="4"/>
      <c r="X32" s="18"/>
    </row>
    <row r="33" spans="1:24">
      <c r="A33" s="11">
        <v>0.86458333333333304</v>
      </c>
      <c r="B33" s="12">
        <v>31</v>
      </c>
      <c r="C33" s="13">
        <v>55</v>
      </c>
      <c r="D33" s="13">
        <v>16</v>
      </c>
      <c r="E33" s="13">
        <v>12</v>
      </c>
      <c r="F33" s="13">
        <v>11</v>
      </c>
      <c r="G33" s="13">
        <v>2</v>
      </c>
      <c r="H33" s="13">
        <v>0</v>
      </c>
      <c r="I33" s="13">
        <v>21</v>
      </c>
      <c r="J33" s="13">
        <v>34</v>
      </c>
      <c r="K33" s="13">
        <v>3</v>
      </c>
      <c r="L33" s="13">
        <v>1</v>
      </c>
      <c r="M33" s="13">
        <v>82</v>
      </c>
      <c r="N33" s="13">
        <v>10</v>
      </c>
      <c r="O33" s="13"/>
      <c r="P33" s="13">
        <f t="shared" si="0"/>
        <v>99</v>
      </c>
      <c r="Q33" s="13">
        <f t="shared" si="1"/>
        <v>37</v>
      </c>
      <c r="R33" s="13"/>
      <c r="S33" s="13">
        <v>68.5</v>
      </c>
      <c r="T33" s="13"/>
      <c r="U33" s="13">
        <v>38.5</v>
      </c>
      <c r="V33" s="13">
        <v>4.5</v>
      </c>
      <c r="W33" s="13"/>
      <c r="X33" s="14"/>
    </row>
    <row r="34" spans="1:24">
      <c r="A34" s="15">
        <v>0.86527777777777803</v>
      </c>
      <c r="B34" s="2">
        <v>32</v>
      </c>
      <c r="C34">
        <v>63</v>
      </c>
      <c r="D34">
        <v>19</v>
      </c>
      <c r="E34">
        <v>16</v>
      </c>
      <c r="F34">
        <v>16</v>
      </c>
      <c r="G34">
        <v>6</v>
      </c>
      <c r="H34">
        <v>0</v>
      </c>
      <c r="I34">
        <v>14</v>
      </c>
      <c r="J34">
        <v>34</v>
      </c>
      <c r="K34">
        <v>7</v>
      </c>
      <c r="L34">
        <v>4</v>
      </c>
      <c r="M34">
        <v>65</v>
      </c>
      <c r="N34">
        <v>17</v>
      </c>
      <c r="P34">
        <f t="shared" si="0"/>
        <v>88</v>
      </c>
      <c r="Q34">
        <f t="shared" si="1"/>
        <v>41</v>
      </c>
      <c r="S34">
        <v>146</v>
      </c>
      <c r="U34">
        <v>25</v>
      </c>
      <c r="V34">
        <v>7.5</v>
      </c>
      <c r="X34" s="16"/>
    </row>
    <row r="35" spans="1:24">
      <c r="A35" s="15">
        <v>0.86597222222222203</v>
      </c>
      <c r="B35" s="2">
        <v>33</v>
      </c>
      <c r="C35">
        <v>60</v>
      </c>
      <c r="D35">
        <v>11</v>
      </c>
      <c r="E35">
        <v>5</v>
      </c>
      <c r="F35">
        <v>12</v>
      </c>
      <c r="G35">
        <v>4</v>
      </c>
      <c r="H35">
        <v>0</v>
      </c>
      <c r="I35">
        <v>35</v>
      </c>
      <c r="J35">
        <v>32</v>
      </c>
      <c r="K35">
        <v>16</v>
      </c>
      <c r="L35">
        <v>0</v>
      </c>
      <c r="M35">
        <v>36</v>
      </c>
      <c r="N35">
        <v>31</v>
      </c>
      <c r="P35">
        <f t="shared" si="0"/>
        <v>47</v>
      </c>
      <c r="Q35">
        <f t="shared" si="1"/>
        <v>48</v>
      </c>
      <c r="S35">
        <v>178</v>
      </c>
      <c r="U35">
        <v>77.5</v>
      </c>
      <c r="V35">
        <v>1</v>
      </c>
      <c r="X35" s="16"/>
    </row>
    <row r="36" spans="1:24">
      <c r="A36" s="15">
        <v>0.86666666666666703</v>
      </c>
      <c r="B36" s="2">
        <v>34</v>
      </c>
      <c r="C36">
        <v>42</v>
      </c>
      <c r="D36">
        <v>10</v>
      </c>
      <c r="E36">
        <v>0</v>
      </c>
      <c r="F36">
        <v>14</v>
      </c>
      <c r="G36">
        <v>11</v>
      </c>
      <c r="H36">
        <v>0</v>
      </c>
      <c r="I36">
        <v>31</v>
      </c>
      <c r="J36">
        <v>17</v>
      </c>
      <c r="K36">
        <v>17</v>
      </c>
      <c r="L36">
        <v>1</v>
      </c>
      <c r="M36">
        <v>43</v>
      </c>
      <c r="N36">
        <v>35</v>
      </c>
      <c r="P36">
        <f t="shared" si="0"/>
        <v>54</v>
      </c>
      <c r="Q36">
        <f t="shared" si="1"/>
        <v>34</v>
      </c>
      <c r="S36">
        <v>205</v>
      </c>
      <c r="U36">
        <v>95</v>
      </c>
      <c r="V36">
        <v>14</v>
      </c>
      <c r="X36" s="16"/>
    </row>
    <row r="37" spans="1:24">
      <c r="A37" s="15">
        <v>0.86736111111111103</v>
      </c>
      <c r="B37" s="2">
        <v>35</v>
      </c>
      <c r="C37">
        <v>32</v>
      </c>
      <c r="D37">
        <v>5</v>
      </c>
      <c r="E37">
        <v>0</v>
      </c>
      <c r="F37">
        <v>3</v>
      </c>
      <c r="G37">
        <v>10</v>
      </c>
      <c r="H37">
        <v>0</v>
      </c>
      <c r="I37">
        <v>30</v>
      </c>
      <c r="J37">
        <v>5</v>
      </c>
      <c r="K37">
        <v>18</v>
      </c>
      <c r="L37">
        <v>1</v>
      </c>
      <c r="M37">
        <v>16</v>
      </c>
      <c r="N37">
        <v>44</v>
      </c>
      <c r="P37">
        <f t="shared" si="0"/>
        <v>22</v>
      </c>
      <c r="Q37">
        <f t="shared" si="1"/>
        <v>23</v>
      </c>
      <c r="S37">
        <v>199</v>
      </c>
      <c r="U37">
        <v>126.5</v>
      </c>
      <c r="V37">
        <v>9</v>
      </c>
      <c r="X37" s="16"/>
    </row>
    <row r="38" spans="1:24">
      <c r="A38" s="15">
        <v>0.86805555555555503</v>
      </c>
      <c r="B38" s="2">
        <v>36</v>
      </c>
      <c r="C38">
        <v>23</v>
      </c>
      <c r="D38">
        <v>2</v>
      </c>
      <c r="E38">
        <v>0</v>
      </c>
      <c r="F38">
        <v>3</v>
      </c>
      <c r="G38">
        <v>3</v>
      </c>
      <c r="H38">
        <v>0</v>
      </c>
      <c r="I38">
        <v>23</v>
      </c>
      <c r="J38">
        <v>1</v>
      </c>
      <c r="K38">
        <v>12</v>
      </c>
      <c r="L38">
        <v>3</v>
      </c>
      <c r="M38">
        <v>23</v>
      </c>
      <c r="N38">
        <v>34</v>
      </c>
      <c r="P38">
        <f t="shared" si="0"/>
        <v>28</v>
      </c>
      <c r="Q38">
        <f t="shared" si="1"/>
        <v>13</v>
      </c>
      <c r="S38">
        <v>184.5</v>
      </c>
      <c r="U38">
        <v>109.5</v>
      </c>
      <c r="V38">
        <v>10</v>
      </c>
      <c r="X38" s="16"/>
    </row>
    <row r="39" spans="1:24">
      <c r="A39" s="15">
        <v>0.86875000000000002</v>
      </c>
      <c r="B39" s="2">
        <v>37</v>
      </c>
      <c r="C39">
        <v>22</v>
      </c>
      <c r="D39">
        <v>2</v>
      </c>
      <c r="E39">
        <v>0</v>
      </c>
      <c r="F39">
        <v>1</v>
      </c>
      <c r="G39">
        <v>15</v>
      </c>
      <c r="H39">
        <v>0</v>
      </c>
      <c r="I39">
        <v>17</v>
      </c>
      <c r="J39">
        <v>0</v>
      </c>
      <c r="K39">
        <v>2</v>
      </c>
      <c r="L39">
        <v>7</v>
      </c>
      <c r="M39">
        <v>30</v>
      </c>
      <c r="N39">
        <v>47</v>
      </c>
      <c r="P39">
        <f t="shared" si="0"/>
        <v>39</v>
      </c>
      <c r="Q39">
        <f t="shared" si="1"/>
        <v>2</v>
      </c>
      <c r="S39">
        <v>157.5</v>
      </c>
      <c r="U39">
        <v>156</v>
      </c>
      <c r="V39">
        <v>60.5</v>
      </c>
      <c r="X39" s="16"/>
    </row>
    <row r="40" spans="1:24">
      <c r="A40" s="15">
        <v>0.86944444444444402</v>
      </c>
      <c r="B40" s="2">
        <v>38</v>
      </c>
      <c r="C40">
        <v>28</v>
      </c>
      <c r="D40">
        <v>3</v>
      </c>
      <c r="E40">
        <v>0</v>
      </c>
      <c r="F40">
        <v>0</v>
      </c>
      <c r="G40">
        <v>3</v>
      </c>
      <c r="H40">
        <v>0</v>
      </c>
      <c r="I40">
        <v>26</v>
      </c>
      <c r="J40">
        <v>0</v>
      </c>
      <c r="K40">
        <v>6</v>
      </c>
      <c r="L40">
        <v>6</v>
      </c>
      <c r="M40">
        <v>32</v>
      </c>
      <c r="N40">
        <v>40</v>
      </c>
      <c r="P40">
        <f t="shared" si="0"/>
        <v>41</v>
      </c>
      <c r="Q40">
        <f t="shared" si="1"/>
        <v>6</v>
      </c>
      <c r="S40">
        <v>144.5</v>
      </c>
      <c r="U40">
        <v>149</v>
      </c>
      <c r="V40">
        <v>7</v>
      </c>
      <c r="X40" s="16"/>
    </row>
    <row r="41" spans="1:24">
      <c r="A41" s="15">
        <v>0.87013888888888902</v>
      </c>
      <c r="B41" s="2">
        <v>39</v>
      </c>
      <c r="C41">
        <v>26</v>
      </c>
      <c r="D41">
        <v>3</v>
      </c>
      <c r="E41">
        <v>0</v>
      </c>
      <c r="F41">
        <v>0</v>
      </c>
      <c r="G41">
        <v>10</v>
      </c>
      <c r="H41">
        <v>0</v>
      </c>
      <c r="I41">
        <v>26</v>
      </c>
      <c r="J41">
        <v>1</v>
      </c>
      <c r="K41">
        <v>8</v>
      </c>
      <c r="L41">
        <v>0</v>
      </c>
      <c r="M41">
        <v>46</v>
      </c>
      <c r="N41">
        <v>25</v>
      </c>
      <c r="P41">
        <f t="shared" si="0"/>
        <v>49</v>
      </c>
      <c r="Q41">
        <f t="shared" si="1"/>
        <v>9</v>
      </c>
      <c r="S41">
        <v>126</v>
      </c>
      <c r="U41">
        <v>136.5</v>
      </c>
      <c r="V41">
        <v>56.5</v>
      </c>
      <c r="X41" s="16"/>
    </row>
    <row r="42" spans="1:24">
      <c r="A42" s="17">
        <v>0.87083333333333302</v>
      </c>
      <c r="B42" s="5">
        <v>40</v>
      </c>
      <c r="C42" s="4">
        <v>19</v>
      </c>
      <c r="D42" s="4">
        <v>3</v>
      </c>
      <c r="E42" s="4">
        <v>0</v>
      </c>
      <c r="F42" s="4">
        <v>0</v>
      </c>
      <c r="G42" s="4">
        <v>14</v>
      </c>
      <c r="H42" s="4">
        <v>0</v>
      </c>
      <c r="I42" s="4">
        <v>46</v>
      </c>
      <c r="J42" s="4">
        <v>2</v>
      </c>
      <c r="K42" s="4">
        <v>11</v>
      </c>
      <c r="L42" s="4">
        <v>2</v>
      </c>
      <c r="M42" s="4">
        <v>44</v>
      </c>
      <c r="N42" s="4">
        <v>29</v>
      </c>
      <c r="O42" s="4"/>
      <c r="P42" s="4">
        <f t="shared" si="0"/>
        <v>49</v>
      </c>
      <c r="Q42" s="4">
        <f t="shared" si="1"/>
        <v>13</v>
      </c>
      <c r="R42" s="4"/>
      <c r="S42" s="4">
        <v>152</v>
      </c>
      <c r="T42" s="4"/>
      <c r="U42" s="4">
        <v>136</v>
      </c>
      <c r="V42" s="4">
        <v>35</v>
      </c>
      <c r="W42" s="4"/>
      <c r="X42" s="18"/>
    </row>
    <row r="43" spans="1:24">
      <c r="A43" s="1">
        <v>0.87152777777777801</v>
      </c>
      <c r="B43" s="2">
        <v>41</v>
      </c>
      <c r="C43">
        <v>15</v>
      </c>
      <c r="D43">
        <v>2</v>
      </c>
      <c r="E43">
        <v>0</v>
      </c>
      <c r="F43">
        <v>0</v>
      </c>
      <c r="G43">
        <v>9</v>
      </c>
      <c r="H43">
        <v>0</v>
      </c>
      <c r="I43">
        <v>32</v>
      </c>
      <c r="J43">
        <v>4</v>
      </c>
      <c r="K43">
        <v>9</v>
      </c>
      <c r="L43">
        <v>6</v>
      </c>
      <c r="M43">
        <v>31</v>
      </c>
      <c r="N43">
        <v>44</v>
      </c>
      <c r="P43">
        <f t="shared" si="0"/>
        <v>39</v>
      </c>
      <c r="Q43">
        <f t="shared" si="1"/>
        <v>13</v>
      </c>
      <c r="S43">
        <v>163</v>
      </c>
      <c r="U43">
        <v>128.5</v>
      </c>
      <c r="V43">
        <v>50.5</v>
      </c>
    </row>
    <row r="44" spans="1:24">
      <c r="A44" s="1">
        <v>0.87222222222222201</v>
      </c>
      <c r="B44" s="2">
        <v>42</v>
      </c>
      <c r="C44">
        <v>16</v>
      </c>
      <c r="D44">
        <v>1</v>
      </c>
      <c r="E44">
        <v>0</v>
      </c>
      <c r="F44">
        <v>1</v>
      </c>
      <c r="G44">
        <v>7</v>
      </c>
      <c r="H44">
        <v>0</v>
      </c>
      <c r="I44">
        <v>37</v>
      </c>
      <c r="J44">
        <v>5</v>
      </c>
      <c r="K44">
        <v>15</v>
      </c>
      <c r="L44">
        <v>7</v>
      </c>
      <c r="M44">
        <v>24</v>
      </c>
      <c r="N44">
        <v>47</v>
      </c>
      <c r="P44">
        <f t="shared" si="0"/>
        <v>32</v>
      </c>
      <c r="Q44">
        <f t="shared" si="1"/>
        <v>20</v>
      </c>
      <c r="S44">
        <v>166.5</v>
      </c>
      <c r="U44">
        <v>119.5</v>
      </c>
      <c r="V44">
        <v>85</v>
      </c>
    </row>
    <row r="45" spans="1:24">
      <c r="A45" s="1">
        <v>0.87291666666666701</v>
      </c>
      <c r="B45" s="2">
        <v>43</v>
      </c>
      <c r="C45">
        <v>14</v>
      </c>
      <c r="D45">
        <v>2</v>
      </c>
      <c r="E45">
        <v>0</v>
      </c>
      <c r="F45">
        <v>0</v>
      </c>
      <c r="G45">
        <v>3</v>
      </c>
      <c r="H45">
        <v>0</v>
      </c>
      <c r="I45">
        <v>63</v>
      </c>
      <c r="J45">
        <v>0</v>
      </c>
      <c r="K45">
        <v>3</v>
      </c>
      <c r="L45">
        <v>7</v>
      </c>
      <c r="M45">
        <v>30</v>
      </c>
      <c r="N45">
        <v>45</v>
      </c>
      <c r="P45">
        <f t="shared" si="0"/>
        <v>39</v>
      </c>
      <c r="Q45">
        <f t="shared" si="1"/>
        <v>3</v>
      </c>
      <c r="S45">
        <v>137</v>
      </c>
      <c r="U45">
        <v>113</v>
      </c>
      <c r="V45">
        <v>8.5</v>
      </c>
    </row>
    <row r="46" spans="1:24">
      <c r="A46" s="1">
        <v>0.87361111111111101</v>
      </c>
      <c r="B46" s="2">
        <v>44</v>
      </c>
      <c r="C46">
        <v>18</v>
      </c>
      <c r="D46">
        <v>4</v>
      </c>
      <c r="E46">
        <v>0</v>
      </c>
      <c r="F46">
        <v>0</v>
      </c>
      <c r="G46">
        <v>4</v>
      </c>
      <c r="H46">
        <v>0</v>
      </c>
      <c r="I46">
        <v>60</v>
      </c>
      <c r="J46">
        <v>0</v>
      </c>
      <c r="K46">
        <v>9</v>
      </c>
      <c r="L46">
        <v>16</v>
      </c>
      <c r="M46">
        <v>19</v>
      </c>
      <c r="N46">
        <v>48</v>
      </c>
      <c r="P46">
        <f t="shared" si="0"/>
        <v>39</v>
      </c>
      <c r="Q46">
        <f t="shared" si="1"/>
        <v>9</v>
      </c>
      <c r="S46">
        <v>145</v>
      </c>
      <c r="U46">
        <v>117.5</v>
      </c>
      <c r="V46">
        <v>102.5</v>
      </c>
    </row>
    <row r="47" spans="1:24">
      <c r="A47" s="1">
        <v>0.874305555555555</v>
      </c>
      <c r="B47" s="2">
        <v>45</v>
      </c>
      <c r="C47">
        <v>11</v>
      </c>
      <c r="D47">
        <v>3</v>
      </c>
      <c r="E47">
        <v>0</v>
      </c>
      <c r="F47">
        <v>0</v>
      </c>
      <c r="G47">
        <v>3</v>
      </c>
      <c r="H47">
        <v>0</v>
      </c>
      <c r="I47">
        <v>20</v>
      </c>
      <c r="J47">
        <v>2</v>
      </c>
      <c r="K47">
        <v>13</v>
      </c>
      <c r="L47">
        <v>3</v>
      </c>
      <c r="M47">
        <v>28</v>
      </c>
      <c r="N47">
        <v>44</v>
      </c>
      <c r="P47">
        <f t="shared" si="0"/>
        <v>34</v>
      </c>
      <c r="Q47">
        <f t="shared" si="1"/>
        <v>15</v>
      </c>
      <c r="S47">
        <v>139.5</v>
      </c>
      <c r="U47">
        <v>78</v>
      </c>
      <c r="V47">
        <v>4</v>
      </c>
    </row>
    <row r="48" spans="1:24">
      <c r="A48" s="1">
        <v>0.875</v>
      </c>
      <c r="B48" s="2">
        <v>46</v>
      </c>
      <c r="C48">
        <v>21</v>
      </c>
      <c r="D48">
        <v>5</v>
      </c>
      <c r="E48">
        <v>0</v>
      </c>
      <c r="F48">
        <v>0</v>
      </c>
      <c r="G48">
        <v>11</v>
      </c>
      <c r="H48">
        <v>0</v>
      </c>
      <c r="I48">
        <v>17</v>
      </c>
      <c r="J48">
        <v>3</v>
      </c>
      <c r="K48">
        <v>9</v>
      </c>
      <c r="L48">
        <v>6</v>
      </c>
      <c r="M48">
        <v>15</v>
      </c>
      <c r="N48">
        <v>39</v>
      </c>
      <c r="P48">
        <f t="shared" si="0"/>
        <v>26</v>
      </c>
      <c r="Q48">
        <f t="shared" si="1"/>
        <v>12</v>
      </c>
      <c r="S48">
        <v>148.5</v>
      </c>
      <c r="U48">
        <v>128</v>
      </c>
      <c r="V48">
        <v>94</v>
      </c>
    </row>
    <row r="49" spans="1:22">
      <c r="A49" s="1">
        <v>0.875694444444444</v>
      </c>
      <c r="B49" s="2">
        <v>47</v>
      </c>
      <c r="C49">
        <v>17</v>
      </c>
      <c r="D49">
        <v>1</v>
      </c>
      <c r="E49">
        <v>0</v>
      </c>
      <c r="F49">
        <v>0</v>
      </c>
      <c r="G49">
        <v>10</v>
      </c>
      <c r="H49">
        <v>0</v>
      </c>
      <c r="I49">
        <v>40</v>
      </c>
      <c r="J49">
        <v>13</v>
      </c>
      <c r="K49">
        <v>8</v>
      </c>
      <c r="L49">
        <v>8</v>
      </c>
      <c r="M49">
        <v>24</v>
      </c>
      <c r="N49">
        <v>43</v>
      </c>
      <c r="P49">
        <f t="shared" si="0"/>
        <v>33</v>
      </c>
      <c r="Q49">
        <f t="shared" si="1"/>
        <v>21</v>
      </c>
      <c r="S49">
        <v>160.5</v>
      </c>
      <c r="U49">
        <v>66.5</v>
      </c>
      <c r="V49">
        <v>22</v>
      </c>
    </row>
    <row r="50" spans="1:22">
      <c r="A50" s="1">
        <v>0.87638888888888899</v>
      </c>
      <c r="B50" s="2">
        <v>48</v>
      </c>
      <c r="C50">
        <v>26</v>
      </c>
      <c r="D50">
        <v>3</v>
      </c>
      <c r="E50">
        <v>0</v>
      </c>
      <c r="F50">
        <v>0</v>
      </c>
      <c r="G50">
        <v>10</v>
      </c>
      <c r="H50">
        <v>0</v>
      </c>
      <c r="I50">
        <v>35</v>
      </c>
      <c r="J50">
        <v>14</v>
      </c>
      <c r="K50">
        <v>12</v>
      </c>
      <c r="L50">
        <v>12</v>
      </c>
      <c r="M50">
        <v>32</v>
      </c>
      <c r="N50">
        <v>34</v>
      </c>
      <c r="P50">
        <f t="shared" si="0"/>
        <v>47</v>
      </c>
      <c r="Q50">
        <f t="shared" si="1"/>
        <v>26</v>
      </c>
      <c r="S50">
        <v>140</v>
      </c>
      <c r="U50">
        <v>119.5</v>
      </c>
      <c r="V50">
        <v>66.5</v>
      </c>
    </row>
    <row r="51" spans="1:22">
      <c r="A51" s="1">
        <v>0.87708333333333299</v>
      </c>
      <c r="B51" s="2">
        <v>49</v>
      </c>
      <c r="C51">
        <v>15</v>
      </c>
      <c r="D51">
        <v>4</v>
      </c>
      <c r="E51">
        <v>0</v>
      </c>
      <c r="F51">
        <v>0</v>
      </c>
      <c r="G51">
        <v>7</v>
      </c>
      <c r="H51">
        <v>0</v>
      </c>
      <c r="I51">
        <v>24</v>
      </c>
      <c r="J51">
        <v>10</v>
      </c>
      <c r="K51">
        <v>18</v>
      </c>
      <c r="L51">
        <v>8</v>
      </c>
      <c r="M51">
        <v>49</v>
      </c>
      <c r="N51">
        <v>39</v>
      </c>
      <c r="P51">
        <f t="shared" si="0"/>
        <v>61</v>
      </c>
      <c r="Q51">
        <f t="shared" si="1"/>
        <v>28</v>
      </c>
      <c r="S51">
        <v>131</v>
      </c>
      <c r="U51">
        <v>56.5</v>
      </c>
      <c r="V51">
        <v>64</v>
      </c>
    </row>
    <row r="52" spans="1:22">
      <c r="A52" s="1">
        <v>0.87777777777777799</v>
      </c>
      <c r="B52" s="2">
        <v>50</v>
      </c>
      <c r="C52">
        <v>25</v>
      </c>
      <c r="D52">
        <v>7</v>
      </c>
      <c r="E52">
        <v>0</v>
      </c>
      <c r="F52">
        <v>0</v>
      </c>
      <c r="G52">
        <v>12</v>
      </c>
      <c r="H52">
        <v>0</v>
      </c>
      <c r="I52">
        <v>16</v>
      </c>
      <c r="J52">
        <v>33</v>
      </c>
      <c r="K52">
        <v>20</v>
      </c>
      <c r="L52">
        <v>4</v>
      </c>
      <c r="M52">
        <v>42</v>
      </c>
      <c r="N52">
        <v>27</v>
      </c>
      <c r="P52">
        <f t="shared" si="0"/>
        <v>53</v>
      </c>
      <c r="Q52">
        <f t="shared" si="1"/>
        <v>53</v>
      </c>
      <c r="S52">
        <v>115</v>
      </c>
      <c r="U52">
        <v>106</v>
      </c>
      <c r="V52">
        <v>54.5</v>
      </c>
    </row>
    <row r="53" spans="1:22">
      <c r="A53" s="1">
        <v>0.87847222222222199</v>
      </c>
      <c r="B53" s="2">
        <v>51</v>
      </c>
      <c r="C53">
        <v>28</v>
      </c>
      <c r="D53">
        <v>3</v>
      </c>
      <c r="E53">
        <v>0</v>
      </c>
      <c r="F53">
        <v>0</v>
      </c>
      <c r="G53">
        <v>4</v>
      </c>
      <c r="H53">
        <v>0</v>
      </c>
      <c r="I53">
        <v>10</v>
      </c>
      <c r="J53">
        <v>20</v>
      </c>
      <c r="K53">
        <v>8</v>
      </c>
      <c r="L53">
        <v>3</v>
      </c>
      <c r="M53">
        <v>45</v>
      </c>
      <c r="N53">
        <v>21</v>
      </c>
      <c r="P53">
        <f t="shared" si="0"/>
        <v>51</v>
      </c>
      <c r="Q53">
        <f t="shared" si="1"/>
        <v>28</v>
      </c>
      <c r="S53">
        <v>146.5</v>
      </c>
      <c r="U53">
        <v>99</v>
      </c>
      <c r="V53">
        <v>19.5</v>
      </c>
    </row>
    <row r="54" spans="1:22">
      <c r="A54" s="1">
        <v>0.87916666666666698</v>
      </c>
      <c r="B54" s="2">
        <v>52</v>
      </c>
      <c r="C54">
        <v>19</v>
      </c>
      <c r="D54">
        <v>6</v>
      </c>
      <c r="E54">
        <v>0</v>
      </c>
      <c r="F54">
        <v>0</v>
      </c>
      <c r="G54">
        <v>10</v>
      </c>
      <c r="H54">
        <v>0</v>
      </c>
      <c r="I54">
        <v>15</v>
      </c>
      <c r="J54">
        <v>25</v>
      </c>
      <c r="K54">
        <v>5</v>
      </c>
      <c r="L54">
        <v>5</v>
      </c>
      <c r="M54">
        <v>42</v>
      </c>
      <c r="N54">
        <v>7</v>
      </c>
      <c r="P54">
        <f t="shared" si="0"/>
        <v>53</v>
      </c>
      <c r="Q54">
        <f t="shared" si="1"/>
        <v>30</v>
      </c>
      <c r="S54">
        <v>109</v>
      </c>
      <c r="U54">
        <v>122</v>
      </c>
      <c r="V54">
        <v>56</v>
      </c>
    </row>
    <row r="55" spans="1:22">
      <c r="A55" s="1">
        <v>0.87986111111111098</v>
      </c>
      <c r="B55" s="2">
        <v>53</v>
      </c>
      <c r="C55">
        <v>27</v>
      </c>
      <c r="D55">
        <v>4</v>
      </c>
      <c r="E55">
        <v>0</v>
      </c>
      <c r="F55">
        <v>0</v>
      </c>
      <c r="G55">
        <v>0</v>
      </c>
      <c r="H55">
        <v>0</v>
      </c>
      <c r="I55">
        <v>9</v>
      </c>
      <c r="J55">
        <v>31</v>
      </c>
      <c r="K55">
        <v>8</v>
      </c>
      <c r="L55">
        <v>5</v>
      </c>
      <c r="M55">
        <v>41</v>
      </c>
      <c r="N55">
        <v>11</v>
      </c>
      <c r="P55">
        <f t="shared" si="0"/>
        <v>50</v>
      </c>
      <c r="Q55">
        <f t="shared" si="1"/>
        <v>39</v>
      </c>
      <c r="S55">
        <v>88</v>
      </c>
      <c r="U55">
        <v>69.5</v>
      </c>
      <c r="V55">
        <v>76</v>
      </c>
    </row>
    <row r="56" spans="1:22">
      <c r="A56" s="1">
        <v>0.88055555555555498</v>
      </c>
      <c r="B56" s="2">
        <v>54</v>
      </c>
      <c r="C56">
        <v>27</v>
      </c>
      <c r="D56">
        <v>4</v>
      </c>
      <c r="E56">
        <v>0</v>
      </c>
      <c r="F56">
        <v>0</v>
      </c>
      <c r="G56">
        <v>6</v>
      </c>
      <c r="H56">
        <v>0</v>
      </c>
      <c r="I56">
        <v>3</v>
      </c>
      <c r="J56">
        <v>36</v>
      </c>
      <c r="K56">
        <v>3</v>
      </c>
      <c r="L56">
        <v>3</v>
      </c>
      <c r="M56">
        <v>49</v>
      </c>
      <c r="N56">
        <v>11</v>
      </c>
      <c r="P56">
        <f t="shared" si="0"/>
        <v>56</v>
      </c>
      <c r="Q56">
        <f t="shared" si="1"/>
        <v>39</v>
      </c>
      <c r="S56">
        <v>79</v>
      </c>
      <c r="U56">
        <v>95.5</v>
      </c>
      <c r="V56">
        <v>28.5</v>
      </c>
    </row>
    <row r="57" spans="1:22">
      <c r="A57" s="1">
        <v>0.88124999999999998</v>
      </c>
      <c r="B57" s="2">
        <v>55</v>
      </c>
      <c r="C57">
        <v>11</v>
      </c>
      <c r="D57">
        <v>6</v>
      </c>
      <c r="E57">
        <v>0</v>
      </c>
      <c r="F57">
        <v>0</v>
      </c>
      <c r="G57">
        <v>8</v>
      </c>
      <c r="H57">
        <v>0</v>
      </c>
      <c r="I57">
        <v>3</v>
      </c>
      <c r="J57">
        <v>30</v>
      </c>
      <c r="K57">
        <v>7</v>
      </c>
      <c r="L57">
        <v>1</v>
      </c>
      <c r="M57">
        <v>35</v>
      </c>
      <c r="N57">
        <v>3</v>
      </c>
      <c r="P57">
        <f t="shared" si="0"/>
        <v>42</v>
      </c>
      <c r="Q57">
        <f t="shared" si="1"/>
        <v>37</v>
      </c>
      <c r="S57">
        <v>71</v>
      </c>
      <c r="U57">
        <v>85</v>
      </c>
      <c r="V57">
        <v>64</v>
      </c>
    </row>
    <row r="58" spans="1:22">
      <c r="A58" s="1">
        <v>0.88194444444444398</v>
      </c>
      <c r="B58" s="2">
        <v>56</v>
      </c>
      <c r="C58">
        <v>32</v>
      </c>
      <c r="D58">
        <v>11</v>
      </c>
      <c r="E58">
        <v>0</v>
      </c>
      <c r="F58">
        <v>0</v>
      </c>
      <c r="G58">
        <v>3</v>
      </c>
      <c r="H58">
        <v>0</v>
      </c>
      <c r="I58">
        <v>3</v>
      </c>
      <c r="J58">
        <v>28</v>
      </c>
      <c r="K58">
        <v>12</v>
      </c>
      <c r="L58">
        <v>5</v>
      </c>
      <c r="M58">
        <v>29</v>
      </c>
      <c r="N58">
        <v>11</v>
      </c>
      <c r="P58">
        <f t="shared" si="0"/>
        <v>45</v>
      </c>
      <c r="Q58">
        <f t="shared" si="1"/>
        <v>40</v>
      </c>
      <c r="S58">
        <v>68.5</v>
      </c>
      <c r="U58">
        <v>71.5</v>
      </c>
      <c r="V58">
        <v>3</v>
      </c>
    </row>
    <row r="59" spans="1:22">
      <c r="A59" s="1">
        <v>0.88263888888888897</v>
      </c>
      <c r="B59" s="2">
        <v>57</v>
      </c>
      <c r="C59">
        <v>20</v>
      </c>
      <c r="D59">
        <v>4</v>
      </c>
      <c r="E59">
        <v>0</v>
      </c>
      <c r="F59">
        <v>0</v>
      </c>
      <c r="G59">
        <v>20</v>
      </c>
      <c r="H59">
        <v>0</v>
      </c>
      <c r="I59">
        <v>1</v>
      </c>
      <c r="J59">
        <v>29</v>
      </c>
      <c r="K59">
        <v>3</v>
      </c>
      <c r="L59">
        <v>7</v>
      </c>
      <c r="M59">
        <v>40</v>
      </c>
      <c r="N59">
        <v>10</v>
      </c>
      <c r="P59">
        <f t="shared" si="0"/>
        <v>51</v>
      </c>
      <c r="Q59">
        <f t="shared" si="1"/>
        <v>32</v>
      </c>
      <c r="S59">
        <v>70.5</v>
      </c>
      <c r="U59">
        <v>94.5</v>
      </c>
      <c r="V59">
        <v>48.5</v>
      </c>
    </row>
    <row r="60" spans="1:22">
      <c r="A60" s="1">
        <v>0.88333333333333297</v>
      </c>
      <c r="B60" s="2">
        <v>58</v>
      </c>
      <c r="C60">
        <v>24</v>
      </c>
      <c r="D60">
        <v>5</v>
      </c>
      <c r="E60">
        <v>1</v>
      </c>
      <c r="F60">
        <v>0</v>
      </c>
      <c r="G60">
        <v>4</v>
      </c>
      <c r="H60">
        <v>0</v>
      </c>
      <c r="I60">
        <v>0</v>
      </c>
      <c r="J60">
        <v>28</v>
      </c>
      <c r="K60">
        <v>2</v>
      </c>
      <c r="L60">
        <v>5</v>
      </c>
      <c r="M60">
        <v>31</v>
      </c>
      <c r="N60">
        <v>8</v>
      </c>
      <c r="P60">
        <f t="shared" si="0"/>
        <v>41</v>
      </c>
      <c r="Q60">
        <f t="shared" si="1"/>
        <v>30</v>
      </c>
      <c r="S60">
        <v>63</v>
      </c>
      <c r="U60">
        <v>56.5</v>
      </c>
      <c r="V60">
        <v>1</v>
      </c>
    </row>
    <row r="61" spans="1:22">
      <c r="A61" s="1">
        <v>0.88402777777777797</v>
      </c>
      <c r="B61" s="2">
        <v>59</v>
      </c>
      <c r="C61">
        <v>31</v>
      </c>
      <c r="D61">
        <v>4</v>
      </c>
      <c r="E61">
        <v>0</v>
      </c>
      <c r="F61">
        <v>3</v>
      </c>
      <c r="G61">
        <v>7</v>
      </c>
      <c r="H61">
        <v>0</v>
      </c>
      <c r="I61">
        <v>2</v>
      </c>
      <c r="J61">
        <v>30</v>
      </c>
      <c r="K61">
        <v>8</v>
      </c>
      <c r="L61">
        <v>5</v>
      </c>
      <c r="M61">
        <v>21</v>
      </c>
      <c r="N61">
        <v>13</v>
      </c>
      <c r="P61">
        <f t="shared" si="0"/>
        <v>30</v>
      </c>
      <c r="Q61">
        <f t="shared" si="1"/>
        <v>38</v>
      </c>
      <c r="S61">
        <v>58.5</v>
      </c>
      <c r="U61">
        <v>68.5</v>
      </c>
      <c r="V61">
        <v>15</v>
      </c>
    </row>
    <row r="62" spans="1:22">
      <c r="A62" s="1">
        <v>0.88472222222222197</v>
      </c>
      <c r="B62" s="2">
        <v>60</v>
      </c>
      <c r="C62">
        <v>27</v>
      </c>
      <c r="D62">
        <v>8</v>
      </c>
      <c r="E62">
        <v>0</v>
      </c>
      <c r="F62">
        <v>1</v>
      </c>
      <c r="G62">
        <v>4</v>
      </c>
      <c r="H62">
        <v>0</v>
      </c>
      <c r="I62">
        <v>4</v>
      </c>
      <c r="J62">
        <v>23</v>
      </c>
      <c r="K62">
        <v>2</v>
      </c>
      <c r="L62">
        <v>9</v>
      </c>
      <c r="M62">
        <v>29</v>
      </c>
      <c r="N62">
        <v>10</v>
      </c>
      <c r="P62">
        <f t="shared" si="0"/>
        <v>46</v>
      </c>
      <c r="Q62">
        <f t="shared" si="1"/>
        <v>25</v>
      </c>
      <c r="S62">
        <v>56</v>
      </c>
      <c r="U62">
        <v>50</v>
      </c>
      <c r="V62">
        <v>6</v>
      </c>
    </row>
    <row r="63" spans="1:22">
      <c r="A63" s="1">
        <v>0.88541666666666696</v>
      </c>
      <c r="B63" s="2">
        <v>61</v>
      </c>
      <c r="C63">
        <v>19</v>
      </c>
      <c r="D63">
        <v>3</v>
      </c>
      <c r="E63">
        <v>0</v>
      </c>
      <c r="F63">
        <v>9</v>
      </c>
      <c r="G63">
        <v>12</v>
      </c>
      <c r="H63">
        <v>0</v>
      </c>
      <c r="I63">
        <v>1</v>
      </c>
      <c r="J63">
        <v>27</v>
      </c>
      <c r="K63">
        <v>0</v>
      </c>
      <c r="L63">
        <v>4</v>
      </c>
      <c r="M63">
        <v>30</v>
      </c>
      <c r="N63">
        <v>7</v>
      </c>
      <c r="P63">
        <f t="shared" si="0"/>
        <v>37</v>
      </c>
      <c r="Q63">
        <f t="shared" si="1"/>
        <v>27</v>
      </c>
      <c r="S63">
        <v>48</v>
      </c>
      <c r="U63">
        <v>72</v>
      </c>
      <c r="V63">
        <v>9</v>
      </c>
    </row>
    <row r="64" spans="1:22">
      <c r="A64" s="1">
        <v>0.88611111111111096</v>
      </c>
      <c r="B64" s="2">
        <v>62</v>
      </c>
      <c r="C64">
        <v>21</v>
      </c>
      <c r="D64">
        <v>8</v>
      </c>
      <c r="E64">
        <v>1</v>
      </c>
      <c r="F64">
        <v>4</v>
      </c>
      <c r="G64">
        <v>10</v>
      </c>
      <c r="H64">
        <v>1</v>
      </c>
      <c r="I64">
        <v>2</v>
      </c>
      <c r="J64">
        <v>19</v>
      </c>
      <c r="K64">
        <v>9</v>
      </c>
      <c r="L64">
        <v>4</v>
      </c>
      <c r="M64">
        <v>14</v>
      </c>
      <c r="N64">
        <v>2</v>
      </c>
      <c r="P64">
        <f t="shared" si="0"/>
        <v>26</v>
      </c>
      <c r="Q64">
        <f t="shared" si="1"/>
        <v>28</v>
      </c>
      <c r="S64">
        <v>38.5</v>
      </c>
      <c r="U64">
        <v>49</v>
      </c>
      <c r="V64">
        <v>14</v>
      </c>
    </row>
    <row r="65" spans="1:22">
      <c r="A65" s="1">
        <v>0.88680555555555496</v>
      </c>
      <c r="B65" s="2">
        <v>63</v>
      </c>
      <c r="C65">
        <v>19</v>
      </c>
      <c r="D65">
        <v>7</v>
      </c>
      <c r="E65">
        <v>1</v>
      </c>
      <c r="F65">
        <v>14</v>
      </c>
      <c r="G65">
        <v>4</v>
      </c>
      <c r="H65">
        <v>0</v>
      </c>
      <c r="I65">
        <v>1</v>
      </c>
      <c r="J65">
        <v>12</v>
      </c>
      <c r="K65">
        <v>4</v>
      </c>
      <c r="L65">
        <v>0</v>
      </c>
      <c r="M65">
        <v>25</v>
      </c>
      <c r="N65">
        <v>6</v>
      </c>
      <c r="P65">
        <f t="shared" si="0"/>
        <v>32</v>
      </c>
      <c r="Q65">
        <f t="shared" si="1"/>
        <v>16</v>
      </c>
      <c r="S65">
        <v>21.5</v>
      </c>
      <c r="U65">
        <v>66</v>
      </c>
      <c r="V65">
        <v>2</v>
      </c>
    </row>
    <row r="66" spans="1:22">
      <c r="A66" s="1">
        <v>0.88749999999999996</v>
      </c>
      <c r="B66" s="2">
        <v>64</v>
      </c>
      <c r="C66">
        <v>17</v>
      </c>
      <c r="D66">
        <v>2</v>
      </c>
      <c r="E66">
        <v>0</v>
      </c>
      <c r="F66">
        <v>5</v>
      </c>
      <c r="G66">
        <v>16</v>
      </c>
      <c r="H66">
        <v>0</v>
      </c>
      <c r="I66">
        <v>3</v>
      </c>
      <c r="J66">
        <v>17</v>
      </c>
      <c r="K66">
        <v>7</v>
      </c>
      <c r="L66">
        <v>6</v>
      </c>
      <c r="M66">
        <v>18</v>
      </c>
      <c r="N66">
        <v>7</v>
      </c>
      <c r="P66">
        <f t="shared" si="0"/>
        <v>26</v>
      </c>
      <c r="Q66">
        <f t="shared" si="1"/>
        <v>24</v>
      </c>
      <c r="S66">
        <v>28.5</v>
      </c>
      <c r="U66">
        <v>49</v>
      </c>
      <c r="V66">
        <v>25.5</v>
      </c>
    </row>
    <row r="67" spans="1:22">
      <c r="A67" s="1">
        <v>0.88819444444444395</v>
      </c>
      <c r="B67" s="2">
        <v>65</v>
      </c>
      <c r="C67">
        <v>12</v>
      </c>
      <c r="D67">
        <v>4</v>
      </c>
      <c r="E67">
        <v>1</v>
      </c>
      <c r="F67">
        <v>11</v>
      </c>
      <c r="G67">
        <v>0</v>
      </c>
      <c r="H67">
        <v>0</v>
      </c>
      <c r="I67">
        <v>1</v>
      </c>
      <c r="J67">
        <v>18</v>
      </c>
      <c r="K67">
        <v>6</v>
      </c>
      <c r="L67">
        <v>0</v>
      </c>
      <c r="M67">
        <v>13</v>
      </c>
      <c r="N67">
        <v>1</v>
      </c>
      <c r="P67">
        <f t="shared" ref="P67:P122" si="2">D67+L67+M67</f>
        <v>17</v>
      </c>
      <c r="Q67">
        <f t="shared" ref="Q67:Q122" si="3">J67+K67</f>
        <v>24</v>
      </c>
      <c r="S67">
        <v>38</v>
      </c>
      <c r="U67">
        <v>49</v>
      </c>
      <c r="V67">
        <v>0</v>
      </c>
    </row>
    <row r="68" spans="1:22">
      <c r="A68" s="1">
        <v>0.88888888888888895</v>
      </c>
      <c r="B68" s="2">
        <v>66</v>
      </c>
      <c r="C68">
        <v>13</v>
      </c>
      <c r="D68">
        <v>1</v>
      </c>
      <c r="E68">
        <v>0</v>
      </c>
      <c r="F68">
        <v>17</v>
      </c>
      <c r="G68">
        <v>16</v>
      </c>
      <c r="H68">
        <v>0</v>
      </c>
      <c r="I68">
        <v>0</v>
      </c>
      <c r="J68">
        <v>13</v>
      </c>
      <c r="K68">
        <v>2</v>
      </c>
      <c r="L68">
        <v>0</v>
      </c>
      <c r="M68">
        <v>12</v>
      </c>
      <c r="N68">
        <v>3</v>
      </c>
      <c r="P68">
        <f t="shared" si="2"/>
        <v>13</v>
      </c>
      <c r="Q68">
        <f t="shared" si="3"/>
        <v>15</v>
      </c>
      <c r="S68">
        <v>24</v>
      </c>
      <c r="U68">
        <v>31.5</v>
      </c>
      <c r="V68">
        <v>23</v>
      </c>
    </row>
    <row r="69" spans="1:22">
      <c r="A69" s="1">
        <v>0.88958333333333295</v>
      </c>
      <c r="B69" s="2">
        <v>67</v>
      </c>
      <c r="C69">
        <v>17</v>
      </c>
      <c r="D69">
        <v>4</v>
      </c>
      <c r="E69">
        <v>0</v>
      </c>
      <c r="F69">
        <v>12</v>
      </c>
      <c r="G69">
        <v>6</v>
      </c>
      <c r="H69">
        <v>0</v>
      </c>
      <c r="I69">
        <v>0</v>
      </c>
      <c r="J69">
        <v>12</v>
      </c>
      <c r="K69">
        <v>3</v>
      </c>
      <c r="L69">
        <v>1</v>
      </c>
      <c r="M69">
        <v>18</v>
      </c>
      <c r="N69">
        <v>3</v>
      </c>
      <c r="P69">
        <f t="shared" si="2"/>
        <v>23</v>
      </c>
      <c r="Q69">
        <f t="shared" si="3"/>
        <v>15</v>
      </c>
      <c r="S69">
        <v>26</v>
      </c>
      <c r="U69">
        <v>38.5</v>
      </c>
      <c r="V69">
        <v>7</v>
      </c>
    </row>
    <row r="70" spans="1:22">
      <c r="A70" s="1">
        <v>0.89027777777777795</v>
      </c>
      <c r="B70" s="2">
        <v>68</v>
      </c>
      <c r="C70">
        <v>13</v>
      </c>
      <c r="D70">
        <v>2</v>
      </c>
      <c r="E70">
        <v>0</v>
      </c>
      <c r="F70">
        <v>20</v>
      </c>
      <c r="G70">
        <v>5</v>
      </c>
      <c r="H70">
        <v>0</v>
      </c>
      <c r="I70">
        <v>3</v>
      </c>
      <c r="J70">
        <v>16</v>
      </c>
      <c r="K70">
        <v>1</v>
      </c>
      <c r="L70">
        <v>1</v>
      </c>
      <c r="M70">
        <v>33</v>
      </c>
      <c r="N70">
        <v>2</v>
      </c>
      <c r="P70">
        <f t="shared" si="2"/>
        <v>36</v>
      </c>
      <c r="Q70">
        <f t="shared" si="3"/>
        <v>17</v>
      </c>
      <c r="S70">
        <v>34.5</v>
      </c>
      <c r="U70">
        <v>31</v>
      </c>
      <c r="V70">
        <v>8</v>
      </c>
    </row>
    <row r="71" spans="1:22">
      <c r="A71" s="1">
        <v>0.89097222222222205</v>
      </c>
      <c r="B71" s="2">
        <v>69</v>
      </c>
      <c r="C71">
        <v>12</v>
      </c>
      <c r="D71">
        <v>4</v>
      </c>
      <c r="E71">
        <v>0</v>
      </c>
      <c r="F71">
        <v>18</v>
      </c>
      <c r="G71">
        <v>17</v>
      </c>
      <c r="H71">
        <v>0</v>
      </c>
      <c r="I71">
        <v>1</v>
      </c>
      <c r="J71">
        <v>15</v>
      </c>
      <c r="K71">
        <v>8</v>
      </c>
      <c r="L71">
        <v>2</v>
      </c>
      <c r="M71">
        <v>26</v>
      </c>
      <c r="N71">
        <v>2</v>
      </c>
      <c r="P71">
        <f t="shared" si="2"/>
        <v>32</v>
      </c>
      <c r="Q71">
        <f t="shared" si="3"/>
        <v>23</v>
      </c>
      <c r="S71">
        <v>26</v>
      </c>
      <c r="U71">
        <v>42</v>
      </c>
      <c r="V71">
        <v>16</v>
      </c>
    </row>
    <row r="72" spans="1:22">
      <c r="A72" s="1">
        <v>0.89166666666666605</v>
      </c>
      <c r="B72" s="2">
        <v>70</v>
      </c>
      <c r="C72">
        <v>11</v>
      </c>
      <c r="D72">
        <v>4</v>
      </c>
      <c r="E72">
        <v>0</v>
      </c>
      <c r="F72">
        <v>17</v>
      </c>
      <c r="G72">
        <v>2</v>
      </c>
      <c r="H72">
        <v>0</v>
      </c>
      <c r="I72">
        <v>1</v>
      </c>
      <c r="J72">
        <v>25</v>
      </c>
      <c r="K72">
        <v>3</v>
      </c>
      <c r="L72">
        <v>2</v>
      </c>
      <c r="M72">
        <v>23</v>
      </c>
      <c r="N72">
        <v>3</v>
      </c>
      <c r="P72">
        <f t="shared" si="2"/>
        <v>29</v>
      </c>
      <c r="Q72">
        <f t="shared" si="3"/>
        <v>28</v>
      </c>
      <c r="S72">
        <v>37.5</v>
      </c>
      <c r="U72">
        <v>33</v>
      </c>
      <c r="V72">
        <v>2</v>
      </c>
    </row>
    <row r="73" spans="1:22">
      <c r="A73" s="1">
        <v>0.89236111111111105</v>
      </c>
      <c r="B73" s="2">
        <v>71</v>
      </c>
      <c r="C73">
        <v>16</v>
      </c>
      <c r="D73">
        <v>4</v>
      </c>
      <c r="E73">
        <v>4</v>
      </c>
      <c r="F73">
        <v>19</v>
      </c>
      <c r="G73">
        <v>2</v>
      </c>
      <c r="H73">
        <v>0</v>
      </c>
      <c r="I73">
        <v>3</v>
      </c>
      <c r="J73">
        <v>19</v>
      </c>
      <c r="K73">
        <v>0</v>
      </c>
      <c r="L73">
        <v>1</v>
      </c>
      <c r="M73">
        <v>20</v>
      </c>
      <c r="N73">
        <v>5</v>
      </c>
      <c r="P73">
        <f t="shared" si="2"/>
        <v>25</v>
      </c>
      <c r="Q73">
        <f t="shared" si="3"/>
        <v>19</v>
      </c>
      <c r="S73">
        <v>22.5</v>
      </c>
      <c r="U73">
        <v>32</v>
      </c>
      <c r="V73">
        <v>2</v>
      </c>
    </row>
    <row r="74" spans="1:22">
      <c r="A74" s="1">
        <v>0.89305555555555505</v>
      </c>
      <c r="B74" s="2">
        <v>72</v>
      </c>
      <c r="C74">
        <v>6</v>
      </c>
      <c r="D74">
        <v>4</v>
      </c>
      <c r="E74">
        <v>6</v>
      </c>
      <c r="F74">
        <v>21</v>
      </c>
      <c r="G74">
        <v>3</v>
      </c>
      <c r="H74">
        <v>0</v>
      </c>
      <c r="I74">
        <v>0</v>
      </c>
      <c r="J74">
        <v>23</v>
      </c>
      <c r="K74">
        <v>1</v>
      </c>
      <c r="L74">
        <v>3</v>
      </c>
      <c r="M74">
        <v>25</v>
      </c>
      <c r="N74">
        <v>7</v>
      </c>
      <c r="P74">
        <f t="shared" si="2"/>
        <v>32</v>
      </c>
      <c r="Q74">
        <f t="shared" si="3"/>
        <v>24</v>
      </c>
      <c r="S74">
        <v>32.5</v>
      </c>
      <c r="U74">
        <v>41</v>
      </c>
      <c r="V74">
        <v>3</v>
      </c>
    </row>
    <row r="75" spans="1:22">
      <c r="A75" s="1">
        <v>0.89375000000000004</v>
      </c>
      <c r="B75" s="2">
        <v>73</v>
      </c>
      <c r="C75">
        <v>9</v>
      </c>
      <c r="D75">
        <v>5</v>
      </c>
      <c r="E75">
        <v>1</v>
      </c>
      <c r="F75">
        <v>20</v>
      </c>
      <c r="G75">
        <v>12</v>
      </c>
      <c r="H75">
        <v>0</v>
      </c>
      <c r="I75">
        <v>1</v>
      </c>
      <c r="J75">
        <v>23</v>
      </c>
      <c r="K75">
        <v>3</v>
      </c>
      <c r="L75">
        <v>2</v>
      </c>
      <c r="M75">
        <v>8</v>
      </c>
      <c r="N75">
        <v>2</v>
      </c>
      <c r="P75">
        <f t="shared" si="2"/>
        <v>15</v>
      </c>
      <c r="Q75">
        <f t="shared" si="3"/>
        <v>26</v>
      </c>
      <c r="S75">
        <v>31</v>
      </c>
      <c r="U75">
        <v>40.5</v>
      </c>
      <c r="V75">
        <v>19</v>
      </c>
    </row>
    <row r="76" spans="1:22">
      <c r="A76" s="1">
        <v>0.89444444444444404</v>
      </c>
      <c r="B76" s="2">
        <v>74</v>
      </c>
      <c r="C76">
        <v>7</v>
      </c>
      <c r="D76">
        <v>3</v>
      </c>
      <c r="E76">
        <v>4</v>
      </c>
      <c r="F76">
        <v>19</v>
      </c>
      <c r="G76">
        <v>6</v>
      </c>
      <c r="H76">
        <v>0</v>
      </c>
      <c r="I76">
        <v>1</v>
      </c>
      <c r="J76">
        <v>16</v>
      </c>
      <c r="K76">
        <v>2</v>
      </c>
      <c r="L76">
        <v>3</v>
      </c>
      <c r="M76">
        <v>5</v>
      </c>
      <c r="N76">
        <v>3</v>
      </c>
      <c r="P76">
        <f t="shared" si="2"/>
        <v>11</v>
      </c>
      <c r="Q76">
        <f t="shared" si="3"/>
        <v>18</v>
      </c>
      <c r="S76">
        <v>20</v>
      </c>
      <c r="U76">
        <v>32</v>
      </c>
      <c r="V76">
        <v>6.5</v>
      </c>
    </row>
    <row r="77" spans="1:22">
      <c r="A77" s="1">
        <v>0.89513888888888904</v>
      </c>
      <c r="B77" s="2">
        <v>75</v>
      </c>
      <c r="C77">
        <v>8</v>
      </c>
      <c r="D77">
        <v>5</v>
      </c>
      <c r="E77">
        <v>3</v>
      </c>
      <c r="F77">
        <v>16</v>
      </c>
      <c r="G77">
        <v>8</v>
      </c>
      <c r="H77">
        <v>0</v>
      </c>
      <c r="I77">
        <v>3</v>
      </c>
      <c r="J77">
        <v>10</v>
      </c>
      <c r="K77">
        <v>0</v>
      </c>
      <c r="L77">
        <v>0</v>
      </c>
      <c r="M77">
        <v>7</v>
      </c>
      <c r="N77">
        <v>4</v>
      </c>
      <c r="P77">
        <f t="shared" si="2"/>
        <v>12</v>
      </c>
      <c r="Q77">
        <f t="shared" si="3"/>
        <v>10</v>
      </c>
      <c r="S77">
        <v>24.5</v>
      </c>
      <c r="U77">
        <v>39.5</v>
      </c>
      <c r="V77">
        <v>8.5</v>
      </c>
    </row>
    <row r="78" spans="1:22">
      <c r="A78" s="1">
        <v>0.89583333333333304</v>
      </c>
      <c r="B78" s="2">
        <v>76</v>
      </c>
      <c r="C78">
        <v>15</v>
      </c>
      <c r="D78">
        <v>3</v>
      </c>
      <c r="E78">
        <v>1</v>
      </c>
      <c r="F78">
        <v>15</v>
      </c>
      <c r="G78">
        <v>9</v>
      </c>
      <c r="H78">
        <v>0</v>
      </c>
      <c r="I78">
        <v>1</v>
      </c>
      <c r="J78">
        <v>12</v>
      </c>
      <c r="K78">
        <v>0</v>
      </c>
      <c r="L78">
        <v>1</v>
      </c>
      <c r="M78">
        <v>18</v>
      </c>
      <c r="N78">
        <v>5</v>
      </c>
      <c r="P78">
        <f t="shared" si="2"/>
        <v>22</v>
      </c>
      <c r="Q78">
        <f t="shared" si="3"/>
        <v>12</v>
      </c>
      <c r="S78">
        <v>20</v>
      </c>
      <c r="U78">
        <v>46.5</v>
      </c>
      <c r="V78">
        <v>12</v>
      </c>
    </row>
    <row r="79" spans="1:22">
      <c r="A79" s="1">
        <v>0.89652777777777803</v>
      </c>
      <c r="B79" s="2">
        <v>77</v>
      </c>
      <c r="C79">
        <v>3</v>
      </c>
      <c r="D79">
        <v>5</v>
      </c>
      <c r="E79">
        <v>0</v>
      </c>
      <c r="F79">
        <v>20</v>
      </c>
      <c r="G79">
        <v>5</v>
      </c>
      <c r="H79">
        <v>0</v>
      </c>
      <c r="I79">
        <v>2</v>
      </c>
      <c r="J79">
        <v>13</v>
      </c>
      <c r="K79">
        <v>0</v>
      </c>
      <c r="L79">
        <v>0</v>
      </c>
      <c r="M79">
        <v>6</v>
      </c>
      <c r="N79">
        <v>4</v>
      </c>
      <c r="P79">
        <f t="shared" si="2"/>
        <v>11</v>
      </c>
      <c r="Q79">
        <f t="shared" si="3"/>
        <v>13</v>
      </c>
      <c r="S79">
        <v>17.5</v>
      </c>
      <c r="U79">
        <v>30</v>
      </c>
      <c r="V79">
        <v>7.5</v>
      </c>
    </row>
    <row r="80" spans="1:22">
      <c r="A80" s="1">
        <v>0.89722222222222203</v>
      </c>
      <c r="B80" s="2">
        <v>78</v>
      </c>
      <c r="C80">
        <v>8</v>
      </c>
      <c r="D80">
        <v>2</v>
      </c>
      <c r="E80">
        <v>0</v>
      </c>
      <c r="F80">
        <v>10</v>
      </c>
      <c r="G80">
        <v>13</v>
      </c>
      <c r="H80">
        <v>0</v>
      </c>
      <c r="I80">
        <v>0</v>
      </c>
      <c r="J80">
        <v>10</v>
      </c>
      <c r="K80">
        <v>1</v>
      </c>
      <c r="L80">
        <v>1</v>
      </c>
      <c r="M80">
        <v>7</v>
      </c>
      <c r="N80">
        <v>5</v>
      </c>
      <c r="P80">
        <f t="shared" si="2"/>
        <v>10</v>
      </c>
      <c r="Q80">
        <f t="shared" si="3"/>
        <v>11</v>
      </c>
      <c r="S80">
        <v>11.5</v>
      </c>
      <c r="U80">
        <v>41.5</v>
      </c>
      <c r="V80">
        <v>12</v>
      </c>
    </row>
    <row r="81" spans="1:22">
      <c r="A81" s="1">
        <v>0.89791666666666603</v>
      </c>
      <c r="B81" s="2">
        <v>79</v>
      </c>
      <c r="C81">
        <v>9</v>
      </c>
      <c r="D81">
        <v>1</v>
      </c>
      <c r="E81">
        <v>1</v>
      </c>
      <c r="F81">
        <v>22</v>
      </c>
      <c r="G81">
        <v>0</v>
      </c>
      <c r="H81">
        <v>0</v>
      </c>
      <c r="I81">
        <v>0</v>
      </c>
      <c r="J81">
        <v>10</v>
      </c>
      <c r="K81">
        <v>0</v>
      </c>
      <c r="L81">
        <v>3</v>
      </c>
      <c r="M81">
        <v>5</v>
      </c>
      <c r="N81">
        <v>2</v>
      </c>
      <c r="P81">
        <f t="shared" si="2"/>
        <v>9</v>
      </c>
      <c r="Q81">
        <f t="shared" si="3"/>
        <v>10</v>
      </c>
      <c r="S81">
        <v>12</v>
      </c>
      <c r="U81">
        <v>54</v>
      </c>
      <c r="V81">
        <v>0</v>
      </c>
    </row>
    <row r="82" spans="1:22">
      <c r="A82" s="1">
        <v>0.89861111111111103</v>
      </c>
      <c r="B82" s="2">
        <v>80</v>
      </c>
      <c r="C82">
        <v>6</v>
      </c>
      <c r="D82">
        <v>3</v>
      </c>
      <c r="E82">
        <v>4</v>
      </c>
      <c r="F82">
        <v>11</v>
      </c>
      <c r="G82">
        <v>15</v>
      </c>
      <c r="H82">
        <v>0</v>
      </c>
      <c r="I82">
        <v>2</v>
      </c>
      <c r="J82">
        <v>12</v>
      </c>
      <c r="K82">
        <v>0</v>
      </c>
      <c r="L82">
        <v>0</v>
      </c>
      <c r="M82">
        <v>11</v>
      </c>
      <c r="N82">
        <v>1</v>
      </c>
      <c r="P82">
        <f t="shared" si="2"/>
        <v>14</v>
      </c>
      <c r="Q82">
        <f t="shared" si="3"/>
        <v>12</v>
      </c>
      <c r="S82">
        <v>13</v>
      </c>
      <c r="U82">
        <v>47</v>
      </c>
      <c r="V82">
        <v>18.5</v>
      </c>
    </row>
    <row r="83" spans="1:22">
      <c r="A83" s="1">
        <v>0.89930555555555503</v>
      </c>
      <c r="B83" s="2">
        <v>81</v>
      </c>
      <c r="C83">
        <v>4</v>
      </c>
      <c r="D83">
        <v>7</v>
      </c>
      <c r="E83">
        <v>1</v>
      </c>
      <c r="F83">
        <v>13</v>
      </c>
      <c r="G83">
        <v>0</v>
      </c>
      <c r="H83">
        <v>0</v>
      </c>
      <c r="I83">
        <v>0</v>
      </c>
      <c r="J83">
        <v>10</v>
      </c>
      <c r="K83">
        <v>1</v>
      </c>
      <c r="L83">
        <v>1</v>
      </c>
      <c r="M83">
        <v>2</v>
      </c>
      <c r="N83">
        <v>2</v>
      </c>
      <c r="P83">
        <f t="shared" si="2"/>
        <v>10</v>
      </c>
      <c r="Q83">
        <f t="shared" si="3"/>
        <v>11</v>
      </c>
      <c r="S83">
        <v>14</v>
      </c>
      <c r="U83">
        <v>43</v>
      </c>
      <c r="V83">
        <v>0</v>
      </c>
    </row>
    <row r="84" spans="1:22">
      <c r="A84" s="1">
        <v>0.9</v>
      </c>
      <c r="B84" s="2">
        <v>82</v>
      </c>
      <c r="C84">
        <v>12</v>
      </c>
      <c r="D84">
        <v>5</v>
      </c>
      <c r="E84">
        <v>1</v>
      </c>
      <c r="F84">
        <v>20</v>
      </c>
      <c r="G84">
        <v>12</v>
      </c>
      <c r="H84">
        <v>0</v>
      </c>
      <c r="I84">
        <v>0</v>
      </c>
      <c r="J84">
        <v>10</v>
      </c>
      <c r="K84">
        <v>4</v>
      </c>
      <c r="L84">
        <v>0</v>
      </c>
      <c r="M84">
        <v>10</v>
      </c>
      <c r="N84">
        <v>4</v>
      </c>
      <c r="P84">
        <f t="shared" si="2"/>
        <v>15</v>
      </c>
      <c r="Q84">
        <f t="shared" si="3"/>
        <v>14</v>
      </c>
      <c r="S84">
        <v>12</v>
      </c>
      <c r="U84">
        <v>46.5</v>
      </c>
      <c r="V84">
        <v>15</v>
      </c>
    </row>
    <row r="85" spans="1:22">
      <c r="A85" s="1">
        <v>0.90069444444444402</v>
      </c>
      <c r="B85" s="2">
        <v>83</v>
      </c>
      <c r="C85">
        <v>0</v>
      </c>
      <c r="D85">
        <v>4</v>
      </c>
      <c r="E85">
        <v>2</v>
      </c>
      <c r="F85">
        <v>16</v>
      </c>
      <c r="G85">
        <v>2</v>
      </c>
      <c r="H85">
        <v>0</v>
      </c>
      <c r="I85">
        <v>2</v>
      </c>
      <c r="J85">
        <v>9</v>
      </c>
      <c r="K85">
        <v>1</v>
      </c>
      <c r="L85">
        <v>1</v>
      </c>
      <c r="M85">
        <v>8</v>
      </c>
      <c r="N85">
        <v>2</v>
      </c>
      <c r="P85">
        <f t="shared" si="2"/>
        <v>13</v>
      </c>
      <c r="Q85">
        <f t="shared" si="3"/>
        <v>10</v>
      </c>
      <c r="S85">
        <v>11</v>
      </c>
      <c r="U85">
        <v>37.5</v>
      </c>
      <c r="V85">
        <v>0</v>
      </c>
    </row>
    <row r="86" spans="1:22">
      <c r="A86" s="1">
        <v>0.90138888888888902</v>
      </c>
      <c r="B86" s="2">
        <v>84</v>
      </c>
      <c r="C86">
        <v>2</v>
      </c>
      <c r="D86">
        <v>3</v>
      </c>
      <c r="E86">
        <v>0</v>
      </c>
      <c r="F86">
        <v>16</v>
      </c>
      <c r="G86">
        <v>4</v>
      </c>
      <c r="H86">
        <v>0</v>
      </c>
      <c r="I86">
        <v>2</v>
      </c>
      <c r="J86">
        <v>12</v>
      </c>
      <c r="K86">
        <v>1</v>
      </c>
      <c r="L86">
        <v>0</v>
      </c>
      <c r="M86">
        <v>1</v>
      </c>
      <c r="N86">
        <v>0</v>
      </c>
      <c r="P86">
        <f t="shared" si="2"/>
        <v>4</v>
      </c>
      <c r="Q86">
        <f t="shared" si="3"/>
        <v>13</v>
      </c>
      <c r="S86">
        <v>12.5</v>
      </c>
      <c r="U86">
        <v>33</v>
      </c>
      <c r="V86">
        <v>7</v>
      </c>
    </row>
    <row r="87" spans="1:22">
      <c r="A87" s="1">
        <v>0.90208333333333302</v>
      </c>
      <c r="B87" s="2">
        <v>85</v>
      </c>
      <c r="C87">
        <v>8</v>
      </c>
      <c r="D87">
        <v>3</v>
      </c>
      <c r="E87">
        <v>2</v>
      </c>
      <c r="F87">
        <v>14</v>
      </c>
      <c r="G87">
        <v>6</v>
      </c>
      <c r="H87">
        <v>0</v>
      </c>
      <c r="I87">
        <v>0</v>
      </c>
      <c r="J87">
        <v>9</v>
      </c>
      <c r="K87">
        <v>0</v>
      </c>
      <c r="L87">
        <v>2</v>
      </c>
      <c r="M87">
        <v>4</v>
      </c>
      <c r="N87">
        <v>2</v>
      </c>
      <c r="P87">
        <f t="shared" si="2"/>
        <v>9</v>
      </c>
      <c r="Q87">
        <f t="shared" si="3"/>
        <v>9</v>
      </c>
      <c r="S87">
        <v>15</v>
      </c>
      <c r="U87">
        <v>26.5</v>
      </c>
      <c r="V87">
        <v>6</v>
      </c>
    </row>
    <row r="88" spans="1:22">
      <c r="A88" s="1">
        <v>0.90277777777777801</v>
      </c>
      <c r="B88" s="2">
        <v>86</v>
      </c>
      <c r="C88">
        <v>3</v>
      </c>
      <c r="D88">
        <v>6</v>
      </c>
      <c r="E88">
        <v>0</v>
      </c>
      <c r="F88">
        <v>15</v>
      </c>
      <c r="G88">
        <v>4</v>
      </c>
      <c r="H88">
        <v>0</v>
      </c>
      <c r="I88">
        <v>1</v>
      </c>
      <c r="J88">
        <v>15</v>
      </c>
      <c r="K88">
        <v>0</v>
      </c>
      <c r="L88">
        <v>3</v>
      </c>
      <c r="M88">
        <v>11</v>
      </c>
      <c r="N88">
        <v>10</v>
      </c>
      <c r="P88">
        <f t="shared" si="2"/>
        <v>20</v>
      </c>
      <c r="Q88">
        <f t="shared" si="3"/>
        <v>15</v>
      </c>
      <c r="S88">
        <v>19.5</v>
      </c>
      <c r="U88">
        <v>26</v>
      </c>
      <c r="V88">
        <v>5</v>
      </c>
    </row>
    <row r="89" spans="1:22">
      <c r="A89" s="1">
        <v>0.90347222222222201</v>
      </c>
      <c r="B89" s="2">
        <v>87</v>
      </c>
      <c r="C89">
        <v>7</v>
      </c>
      <c r="D89">
        <v>0</v>
      </c>
      <c r="E89">
        <v>1</v>
      </c>
      <c r="F89">
        <v>17</v>
      </c>
      <c r="G89">
        <v>5</v>
      </c>
      <c r="H89">
        <v>0</v>
      </c>
      <c r="I89">
        <v>1</v>
      </c>
      <c r="J89">
        <v>10</v>
      </c>
      <c r="K89">
        <v>1</v>
      </c>
      <c r="L89">
        <v>0</v>
      </c>
      <c r="M89">
        <v>6</v>
      </c>
      <c r="N89">
        <v>6</v>
      </c>
      <c r="P89">
        <f t="shared" si="2"/>
        <v>6</v>
      </c>
      <c r="Q89">
        <f t="shared" si="3"/>
        <v>11</v>
      </c>
      <c r="S89">
        <v>17</v>
      </c>
      <c r="U89">
        <v>40</v>
      </c>
      <c r="V89">
        <v>4.5</v>
      </c>
    </row>
    <row r="90" spans="1:22">
      <c r="A90" s="1">
        <v>0.90416666666666601</v>
      </c>
      <c r="B90" s="2">
        <v>88</v>
      </c>
      <c r="C90">
        <v>8</v>
      </c>
      <c r="D90">
        <v>3</v>
      </c>
      <c r="E90">
        <v>0</v>
      </c>
      <c r="F90">
        <v>19</v>
      </c>
      <c r="G90">
        <v>2</v>
      </c>
      <c r="H90">
        <v>0</v>
      </c>
      <c r="I90">
        <v>0</v>
      </c>
      <c r="J90">
        <v>11</v>
      </c>
      <c r="K90">
        <v>0</v>
      </c>
      <c r="L90">
        <v>0</v>
      </c>
      <c r="M90">
        <v>7</v>
      </c>
      <c r="N90">
        <v>0</v>
      </c>
      <c r="P90">
        <f t="shared" si="2"/>
        <v>10</v>
      </c>
      <c r="Q90">
        <f t="shared" si="3"/>
        <v>11</v>
      </c>
      <c r="S90">
        <v>13.5</v>
      </c>
      <c r="U90">
        <v>26</v>
      </c>
      <c r="V90">
        <v>1.5</v>
      </c>
    </row>
    <row r="91" spans="1:22">
      <c r="A91" s="1">
        <v>0.90486111111111101</v>
      </c>
      <c r="B91" s="2">
        <v>89</v>
      </c>
      <c r="C91">
        <v>1</v>
      </c>
      <c r="D91">
        <v>1</v>
      </c>
      <c r="E91">
        <v>2</v>
      </c>
      <c r="F91">
        <v>14</v>
      </c>
      <c r="G91">
        <v>12</v>
      </c>
      <c r="H91">
        <v>0</v>
      </c>
      <c r="I91">
        <v>0</v>
      </c>
      <c r="J91">
        <v>4</v>
      </c>
      <c r="K91">
        <v>0</v>
      </c>
      <c r="L91">
        <v>2</v>
      </c>
      <c r="M91">
        <v>4</v>
      </c>
      <c r="N91">
        <v>0</v>
      </c>
      <c r="P91">
        <f t="shared" si="2"/>
        <v>7</v>
      </c>
      <c r="Q91">
        <f t="shared" si="3"/>
        <v>4</v>
      </c>
      <c r="S91">
        <v>5</v>
      </c>
      <c r="U91">
        <v>28.5</v>
      </c>
      <c r="V91">
        <v>14.5</v>
      </c>
    </row>
    <row r="92" spans="1:22">
      <c r="A92" s="1">
        <v>0.905555555555555</v>
      </c>
      <c r="B92" s="2">
        <v>90</v>
      </c>
      <c r="C92">
        <v>9</v>
      </c>
      <c r="D92">
        <v>2</v>
      </c>
      <c r="E92">
        <v>0</v>
      </c>
      <c r="F92">
        <v>17</v>
      </c>
      <c r="G92">
        <v>0</v>
      </c>
      <c r="H92">
        <v>0</v>
      </c>
      <c r="I92">
        <v>0</v>
      </c>
      <c r="J92">
        <v>1</v>
      </c>
      <c r="K92">
        <v>0</v>
      </c>
      <c r="L92">
        <v>0</v>
      </c>
      <c r="M92">
        <v>3</v>
      </c>
      <c r="N92">
        <v>0</v>
      </c>
      <c r="P92">
        <f t="shared" si="2"/>
        <v>5</v>
      </c>
      <c r="Q92">
        <f t="shared" si="3"/>
        <v>1</v>
      </c>
      <c r="S92">
        <v>2</v>
      </c>
      <c r="U92">
        <v>24.5</v>
      </c>
      <c r="V92">
        <v>0</v>
      </c>
    </row>
    <row r="93" spans="1:22">
      <c r="A93" s="1">
        <v>0.90625</v>
      </c>
      <c r="B93" s="2">
        <v>91</v>
      </c>
      <c r="C93">
        <v>2</v>
      </c>
      <c r="D93">
        <v>7</v>
      </c>
      <c r="E93">
        <v>6</v>
      </c>
      <c r="F93">
        <v>10</v>
      </c>
      <c r="G93">
        <v>8</v>
      </c>
      <c r="H93">
        <v>0</v>
      </c>
      <c r="I93">
        <v>1</v>
      </c>
      <c r="J93">
        <v>5</v>
      </c>
      <c r="K93">
        <v>2</v>
      </c>
      <c r="L93">
        <v>1</v>
      </c>
      <c r="M93">
        <v>3</v>
      </c>
      <c r="N93">
        <v>0</v>
      </c>
      <c r="P93">
        <f t="shared" si="2"/>
        <v>11</v>
      </c>
      <c r="Q93">
        <f t="shared" si="3"/>
        <v>7</v>
      </c>
      <c r="S93">
        <v>7</v>
      </c>
      <c r="U93">
        <v>24</v>
      </c>
      <c r="V93">
        <v>10.5</v>
      </c>
    </row>
    <row r="94" spans="1:22">
      <c r="A94" s="1">
        <v>0.906944444444444</v>
      </c>
      <c r="B94" s="2">
        <v>92</v>
      </c>
      <c r="C94">
        <v>4</v>
      </c>
      <c r="D94">
        <v>3</v>
      </c>
      <c r="E94">
        <v>2</v>
      </c>
      <c r="F94">
        <v>16</v>
      </c>
      <c r="G94">
        <v>5</v>
      </c>
      <c r="H94">
        <v>0</v>
      </c>
      <c r="I94">
        <v>0</v>
      </c>
      <c r="J94">
        <v>5</v>
      </c>
      <c r="K94">
        <v>0</v>
      </c>
      <c r="L94">
        <v>0</v>
      </c>
      <c r="M94">
        <v>0</v>
      </c>
      <c r="N94">
        <v>0</v>
      </c>
      <c r="P94">
        <f t="shared" si="2"/>
        <v>3</v>
      </c>
      <c r="Q94">
        <f t="shared" si="3"/>
        <v>5</v>
      </c>
      <c r="S94">
        <v>10</v>
      </c>
      <c r="U94">
        <v>29</v>
      </c>
      <c r="V94">
        <v>5</v>
      </c>
    </row>
    <row r="95" spans="1:22">
      <c r="A95" s="1">
        <v>0.90763888888888899</v>
      </c>
      <c r="B95" s="2">
        <v>93</v>
      </c>
      <c r="C95">
        <v>1</v>
      </c>
      <c r="D95">
        <v>2</v>
      </c>
      <c r="E95">
        <v>0</v>
      </c>
      <c r="F95">
        <v>17</v>
      </c>
      <c r="G95">
        <v>1</v>
      </c>
      <c r="H95">
        <v>0</v>
      </c>
      <c r="I95">
        <v>0</v>
      </c>
      <c r="J95">
        <v>4</v>
      </c>
      <c r="K95">
        <v>1</v>
      </c>
      <c r="L95">
        <v>0</v>
      </c>
      <c r="M95">
        <v>1</v>
      </c>
      <c r="N95">
        <v>1</v>
      </c>
      <c r="P95">
        <f t="shared" si="2"/>
        <v>3</v>
      </c>
      <c r="Q95">
        <f t="shared" si="3"/>
        <v>5</v>
      </c>
      <c r="S95">
        <v>5</v>
      </c>
      <c r="U95">
        <v>38</v>
      </c>
      <c r="V95">
        <v>1</v>
      </c>
    </row>
    <row r="96" spans="1:22">
      <c r="A96" s="1">
        <v>0.90833333333333299</v>
      </c>
      <c r="B96" s="2">
        <v>94</v>
      </c>
      <c r="C96">
        <v>2</v>
      </c>
      <c r="D96">
        <v>11</v>
      </c>
      <c r="E96">
        <v>1</v>
      </c>
      <c r="F96">
        <v>6</v>
      </c>
      <c r="G96">
        <v>8</v>
      </c>
      <c r="H96">
        <v>0</v>
      </c>
      <c r="I96">
        <v>0</v>
      </c>
      <c r="J96">
        <v>9</v>
      </c>
      <c r="K96">
        <v>0</v>
      </c>
      <c r="L96">
        <v>0</v>
      </c>
      <c r="M96">
        <v>9</v>
      </c>
      <c r="N96">
        <v>0</v>
      </c>
      <c r="P96">
        <f t="shared" si="2"/>
        <v>20</v>
      </c>
      <c r="Q96">
        <f t="shared" si="3"/>
        <v>9</v>
      </c>
      <c r="S96">
        <v>14</v>
      </c>
      <c r="U96">
        <v>8</v>
      </c>
      <c r="V96">
        <v>10</v>
      </c>
    </row>
    <row r="97" spans="1:22">
      <c r="A97" s="1">
        <v>0.90902777777777799</v>
      </c>
      <c r="B97" s="2">
        <v>95</v>
      </c>
      <c r="C97">
        <v>0</v>
      </c>
      <c r="D97">
        <v>3</v>
      </c>
      <c r="E97">
        <v>0</v>
      </c>
      <c r="F97">
        <v>9</v>
      </c>
      <c r="G97">
        <v>3</v>
      </c>
      <c r="H97">
        <v>0</v>
      </c>
      <c r="I97">
        <v>0</v>
      </c>
      <c r="J97">
        <v>6</v>
      </c>
      <c r="K97">
        <v>0</v>
      </c>
      <c r="L97">
        <v>0</v>
      </c>
      <c r="M97">
        <v>0</v>
      </c>
      <c r="N97">
        <v>1</v>
      </c>
      <c r="P97">
        <f t="shared" si="2"/>
        <v>3</v>
      </c>
      <c r="Q97">
        <f t="shared" si="3"/>
        <v>6</v>
      </c>
      <c r="S97">
        <v>10.5</v>
      </c>
      <c r="U97">
        <v>21</v>
      </c>
      <c r="V97">
        <v>3</v>
      </c>
    </row>
    <row r="98" spans="1:22">
      <c r="A98" s="1">
        <v>0.90972222222222199</v>
      </c>
      <c r="B98" s="2">
        <v>96</v>
      </c>
      <c r="C98">
        <v>7</v>
      </c>
      <c r="D98">
        <v>3</v>
      </c>
      <c r="E98">
        <v>1</v>
      </c>
      <c r="F98">
        <v>8</v>
      </c>
      <c r="G98">
        <v>10</v>
      </c>
      <c r="H98">
        <v>0</v>
      </c>
      <c r="I98">
        <v>0</v>
      </c>
      <c r="J98">
        <v>6</v>
      </c>
      <c r="K98">
        <v>0</v>
      </c>
      <c r="L98">
        <v>1</v>
      </c>
      <c r="M98">
        <v>4</v>
      </c>
      <c r="N98">
        <v>3</v>
      </c>
      <c r="P98">
        <f t="shared" si="2"/>
        <v>8</v>
      </c>
      <c r="Q98">
        <f t="shared" si="3"/>
        <v>6</v>
      </c>
      <c r="S98">
        <v>8</v>
      </c>
      <c r="U98">
        <v>15.5</v>
      </c>
      <c r="V98">
        <v>13</v>
      </c>
    </row>
    <row r="99" spans="1:22">
      <c r="A99" s="1">
        <v>0.91041666666666599</v>
      </c>
      <c r="B99" s="2">
        <v>97</v>
      </c>
      <c r="C99">
        <v>0</v>
      </c>
      <c r="D99">
        <v>1</v>
      </c>
      <c r="E99">
        <v>5</v>
      </c>
      <c r="F99">
        <v>12</v>
      </c>
      <c r="G99">
        <v>8</v>
      </c>
      <c r="H99">
        <v>0</v>
      </c>
      <c r="I99">
        <v>0</v>
      </c>
      <c r="J99">
        <v>4</v>
      </c>
      <c r="K99">
        <v>1</v>
      </c>
      <c r="L99">
        <v>0</v>
      </c>
      <c r="M99">
        <v>0</v>
      </c>
      <c r="N99">
        <v>0</v>
      </c>
      <c r="P99">
        <f t="shared" si="2"/>
        <v>1</v>
      </c>
      <c r="Q99">
        <f t="shared" si="3"/>
        <v>5</v>
      </c>
      <c r="S99">
        <v>6.5</v>
      </c>
      <c r="U99">
        <v>21.5</v>
      </c>
      <c r="V99">
        <v>6</v>
      </c>
    </row>
    <row r="100" spans="1:22">
      <c r="A100" s="1">
        <v>0.91111111111111098</v>
      </c>
      <c r="B100" s="2">
        <v>98</v>
      </c>
      <c r="C100">
        <v>1</v>
      </c>
      <c r="D100">
        <v>0</v>
      </c>
      <c r="E100">
        <v>0</v>
      </c>
      <c r="F100">
        <v>19</v>
      </c>
      <c r="G100">
        <v>0</v>
      </c>
      <c r="H100">
        <v>0</v>
      </c>
      <c r="I100">
        <v>1</v>
      </c>
      <c r="J100">
        <v>4</v>
      </c>
      <c r="K100">
        <v>0</v>
      </c>
      <c r="L100">
        <v>0</v>
      </c>
      <c r="M100">
        <v>4</v>
      </c>
      <c r="N100">
        <v>0</v>
      </c>
      <c r="P100">
        <f t="shared" si="2"/>
        <v>4</v>
      </c>
      <c r="Q100">
        <f t="shared" si="3"/>
        <v>4</v>
      </c>
      <c r="S100">
        <v>6</v>
      </c>
      <c r="U100">
        <v>17.5</v>
      </c>
      <c r="V100">
        <v>0</v>
      </c>
    </row>
    <row r="101" spans="1:22">
      <c r="A101" s="1">
        <v>0.91180555555555498</v>
      </c>
      <c r="B101" s="2">
        <v>99</v>
      </c>
      <c r="C101">
        <v>4</v>
      </c>
      <c r="D101">
        <v>5</v>
      </c>
      <c r="E101">
        <v>4</v>
      </c>
      <c r="F101">
        <v>16</v>
      </c>
      <c r="G101">
        <v>2</v>
      </c>
      <c r="H101">
        <v>0</v>
      </c>
      <c r="I101">
        <v>1</v>
      </c>
      <c r="J101">
        <v>1</v>
      </c>
      <c r="K101">
        <v>0</v>
      </c>
      <c r="L101">
        <v>0</v>
      </c>
      <c r="M101">
        <v>1</v>
      </c>
      <c r="N101">
        <v>0</v>
      </c>
      <c r="P101">
        <f t="shared" si="2"/>
        <v>6</v>
      </c>
      <c r="Q101">
        <f t="shared" si="3"/>
        <v>1</v>
      </c>
      <c r="S101">
        <v>2</v>
      </c>
      <c r="U101">
        <v>24</v>
      </c>
      <c r="V101">
        <v>4</v>
      </c>
    </row>
    <row r="102" spans="1:22">
      <c r="A102" s="1">
        <v>0.91249999999999998</v>
      </c>
      <c r="B102" s="2">
        <v>100</v>
      </c>
      <c r="C102">
        <v>0</v>
      </c>
      <c r="D102">
        <v>7</v>
      </c>
      <c r="E102">
        <v>0</v>
      </c>
      <c r="F102">
        <v>15</v>
      </c>
      <c r="G102">
        <v>2</v>
      </c>
      <c r="H102">
        <v>0</v>
      </c>
      <c r="I102">
        <v>5</v>
      </c>
      <c r="J102">
        <v>8</v>
      </c>
      <c r="K102">
        <v>0</v>
      </c>
      <c r="L102">
        <v>0</v>
      </c>
      <c r="M102">
        <v>0</v>
      </c>
      <c r="N102">
        <v>1</v>
      </c>
      <c r="P102">
        <f t="shared" si="2"/>
        <v>7</v>
      </c>
      <c r="Q102">
        <f t="shared" si="3"/>
        <v>8</v>
      </c>
      <c r="S102">
        <v>11</v>
      </c>
      <c r="U102">
        <v>13.5</v>
      </c>
      <c r="V102">
        <v>2</v>
      </c>
    </row>
    <row r="103" spans="1:22">
      <c r="A103" s="1">
        <v>0.91319444444444398</v>
      </c>
      <c r="B103" s="2">
        <v>101</v>
      </c>
      <c r="C103">
        <v>1</v>
      </c>
      <c r="D103">
        <v>2</v>
      </c>
      <c r="E103">
        <v>1</v>
      </c>
      <c r="F103">
        <v>6</v>
      </c>
      <c r="G103">
        <v>4</v>
      </c>
      <c r="H103">
        <v>0</v>
      </c>
      <c r="I103">
        <v>4</v>
      </c>
      <c r="J103">
        <v>4</v>
      </c>
      <c r="K103">
        <v>1</v>
      </c>
      <c r="L103">
        <v>0</v>
      </c>
      <c r="M103">
        <v>1</v>
      </c>
      <c r="N103">
        <v>0</v>
      </c>
      <c r="P103">
        <f t="shared" si="2"/>
        <v>3</v>
      </c>
      <c r="Q103">
        <f t="shared" si="3"/>
        <v>5</v>
      </c>
      <c r="S103">
        <v>8</v>
      </c>
      <c r="U103">
        <v>9.5</v>
      </c>
      <c r="V103">
        <v>4</v>
      </c>
    </row>
    <row r="104" spans="1:22">
      <c r="A104" s="1">
        <v>0.91388888888888897</v>
      </c>
      <c r="B104" s="2">
        <v>102</v>
      </c>
      <c r="C104">
        <v>1</v>
      </c>
      <c r="D104">
        <v>8</v>
      </c>
      <c r="E104">
        <v>2</v>
      </c>
      <c r="F104">
        <v>11</v>
      </c>
      <c r="G104">
        <v>1</v>
      </c>
      <c r="H104">
        <v>0</v>
      </c>
      <c r="I104">
        <v>1</v>
      </c>
      <c r="J104">
        <v>1</v>
      </c>
      <c r="K104">
        <v>1</v>
      </c>
      <c r="L104">
        <v>0</v>
      </c>
      <c r="M104">
        <v>1</v>
      </c>
      <c r="N104">
        <v>0</v>
      </c>
      <c r="P104">
        <f t="shared" si="2"/>
        <v>9</v>
      </c>
      <c r="Q104">
        <f t="shared" si="3"/>
        <v>2</v>
      </c>
      <c r="S104">
        <v>5</v>
      </c>
      <c r="U104">
        <v>12.5</v>
      </c>
      <c r="V104">
        <v>1</v>
      </c>
    </row>
    <row r="105" spans="1:22">
      <c r="A105" s="1">
        <v>0.91458333333333297</v>
      </c>
      <c r="B105" s="2">
        <v>103</v>
      </c>
      <c r="C105">
        <v>0</v>
      </c>
      <c r="D105">
        <v>2</v>
      </c>
      <c r="E105">
        <v>1</v>
      </c>
      <c r="F105">
        <v>8</v>
      </c>
      <c r="G105">
        <v>5</v>
      </c>
      <c r="H105">
        <v>0</v>
      </c>
      <c r="I105">
        <v>1</v>
      </c>
      <c r="J105">
        <v>8</v>
      </c>
      <c r="K105">
        <v>0</v>
      </c>
      <c r="L105">
        <v>0</v>
      </c>
      <c r="M105">
        <v>0</v>
      </c>
      <c r="N105">
        <v>0</v>
      </c>
      <c r="P105">
        <f t="shared" si="2"/>
        <v>2</v>
      </c>
      <c r="Q105">
        <f t="shared" si="3"/>
        <v>8</v>
      </c>
      <c r="S105">
        <v>8</v>
      </c>
      <c r="U105">
        <v>13.5</v>
      </c>
      <c r="V105">
        <v>5</v>
      </c>
    </row>
    <row r="106" spans="1:22">
      <c r="A106" s="1">
        <v>0.91527777777777797</v>
      </c>
      <c r="B106" s="2">
        <v>104</v>
      </c>
      <c r="C106">
        <v>4</v>
      </c>
      <c r="D106">
        <v>4</v>
      </c>
      <c r="E106">
        <v>1</v>
      </c>
      <c r="F106">
        <v>8</v>
      </c>
      <c r="G106">
        <v>3</v>
      </c>
      <c r="H106">
        <v>0</v>
      </c>
      <c r="I106">
        <v>1</v>
      </c>
      <c r="J106">
        <v>1</v>
      </c>
      <c r="K106">
        <v>0</v>
      </c>
      <c r="L106">
        <v>0</v>
      </c>
      <c r="M106">
        <v>5</v>
      </c>
      <c r="N106">
        <v>0</v>
      </c>
      <c r="P106">
        <f t="shared" si="2"/>
        <v>9</v>
      </c>
      <c r="Q106">
        <f t="shared" si="3"/>
        <v>1</v>
      </c>
      <c r="S106">
        <v>0</v>
      </c>
      <c r="U106">
        <v>13</v>
      </c>
      <c r="V106">
        <v>3</v>
      </c>
    </row>
    <row r="107" spans="1:22">
      <c r="A107" s="1">
        <v>0.91597222222222197</v>
      </c>
      <c r="B107" s="2">
        <v>105</v>
      </c>
      <c r="C107">
        <v>5</v>
      </c>
      <c r="D107">
        <v>1</v>
      </c>
      <c r="E107">
        <v>3</v>
      </c>
      <c r="F107">
        <v>15</v>
      </c>
      <c r="G107">
        <v>3</v>
      </c>
      <c r="H107">
        <v>0</v>
      </c>
      <c r="I107">
        <v>1</v>
      </c>
      <c r="J107">
        <v>6</v>
      </c>
      <c r="K107">
        <v>0</v>
      </c>
      <c r="L107">
        <v>0</v>
      </c>
      <c r="M107">
        <v>1</v>
      </c>
      <c r="N107">
        <v>3</v>
      </c>
      <c r="P107">
        <f t="shared" si="2"/>
        <v>2</v>
      </c>
      <c r="Q107">
        <f t="shared" si="3"/>
        <v>6</v>
      </c>
      <c r="S107">
        <v>7</v>
      </c>
      <c r="U107">
        <v>19</v>
      </c>
      <c r="V107">
        <v>4</v>
      </c>
    </row>
    <row r="108" spans="1:22">
      <c r="A108" s="1">
        <v>0.91666666666666596</v>
      </c>
      <c r="B108" s="2">
        <v>106</v>
      </c>
      <c r="C108">
        <v>1</v>
      </c>
      <c r="D108">
        <v>1</v>
      </c>
      <c r="E108">
        <v>3</v>
      </c>
      <c r="F108">
        <v>6</v>
      </c>
      <c r="G108">
        <v>8</v>
      </c>
      <c r="H108">
        <v>0</v>
      </c>
      <c r="I108">
        <v>0</v>
      </c>
      <c r="J108">
        <v>3</v>
      </c>
      <c r="K108">
        <v>0</v>
      </c>
      <c r="L108">
        <v>1</v>
      </c>
      <c r="M108">
        <v>3</v>
      </c>
      <c r="N108">
        <v>0</v>
      </c>
      <c r="P108">
        <f t="shared" si="2"/>
        <v>5</v>
      </c>
      <c r="Q108">
        <f t="shared" si="3"/>
        <v>3</v>
      </c>
      <c r="S108">
        <v>5</v>
      </c>
      <c r="U108">
        <v>11.5</v>
      </c>
      <c r="V108">
        <v>9</v>
      </c>
    </row>
    <row r="109" spans="1:22">
      <c r="A109" s="1">
        <v>0.91736111111111096</v>
      </c>
      <c r="B109" s="2">
        <v>107</v>
      </c>
      <c r="C109">
        <v>0</v>
      </c>
      <c r="D109">
        <v>3</v>
      </c>
      <c r="E109">
        <v>6</v>
      </c>
      <c r="F109">
        <v>16</v>
      </c>
      <c r="G109">
        <v>2</v>
      </c>
      <c r="H109">
        <v>0</v>
      </c>
      <c r="I109">
        <v>1</v>
      </c>
      <c r="J109">
        <v>5</v>
      </c>
      <c r="K109">
        <v>1</v>
      </c>
      <c r="L109">
        <v>0</v>
      </c>
      <c r="M109">
        <v>6</v>
      </c>
      <c r="N109">
        <v>1</v>
      </c>
      <c r="P109">
        <f t="shared" si="2"/>
        <v>9</v>
      </c>
      <c r="Q109">
        <f t="shared" si="3"/>
        <v>6</v>
      </c>
      <c r="S109">
        <v>4</v>
      </c>
      <c r="U109">
        <v>31.5</v>
      </c>
      <c r="V109">
        <v>3</v>
      </c>
    </row>
    <row r="110" spans="1:22">
      <c r="A110" s="1">
        <v>0.91805555555555496</v>
      </c>
      <c r="B110" s="2">
        <v>108</v>
      </c>
      <c r="C110">
        <v>0</v>
      </c>
      <c r="D110">
        <v>2</v>
      </c>
      <c r="E110">
        <v>1</v>
      </c>
      <c r="F110">
        <v>12</v>
      </c>
      <c r="G110">
        <v>5</v>
      </c>
      <c r="H110">
        <v>0</v>
      </c>
      <c r="I110">
        <v>0</v>
      </c>
      <c r="J110">
        <v>8</v>
      </c>
      <c r="K110">
        <v>0</v>
      </c>
      <c r="L110">
        <v>0</v>
      </c>
      <c r="M110">
        <v>1</v>
      </c>
      <c r="N110">
        <v>0</v>
      </c>
      <c r="P110">
        <f t="shared" si="2"/>
        <v>3</v>
      </c>
      <c r="Q110">
        <f t="shared" si="3"/>
        <v>8</v>
      </c>
      <c r="S110">
        <v>10</v>
      </c>
      <c r="U110">
        <v>9</v>
      </c>
      <c r="V110">
        <v>4</v>
      </c>
    </row>
    <row r="111" spans="1:22">
      <c r="A111" s="1">
        <v>0.91874999999999996</v>
      </c>
      <c r="B111" s="2">
        <v>109</v>
      </c>
      <c r="C111">
        <v>2</v>
      </c>
      <c r="D111">
        <v>0</v>
      </c>
      <c r="E111">
        <v>2</v>
      </c>
      <c r="F111">
        <v>12</v>
      </c>
      <c r="G111">
        <v>3</v>
      </c>
      <c r="H111">
        <v>0</v>
      </c>
      <c r="I111">
        <v>0</v>
      </c>
      <c r="J111">
        <v>3</v>
      </c>
      <c r="K111">
        <v>0</v>
      </c>
      <c r="L111">
        <v>0</v>
      </c>
      <c r="M111">
        <v>0</v>
      </c>
      <c r="N111">
        <v>1</v>
      </c>
      <c r="P111">
        <f t="shared" si="2"/>
        <v>0</v>
      </c>
      <c r="Q111">
        <f t="shared" si="3"/>
        <v>3</v>
      </c>
      <c r="S111">
        <v>2</v>
      </c>
      <c r="U111">
        <v>17</v>
      </c>
      <c r="V111">
        <v>3</v>
      </c>
    </row>
    <row r="112" spans="1:22">
      <c r="A112" s="1">
        <v>0.91944444444444395</v>
      </c>
      <c r="B112" s="2">
        <v>110</v>
      </c>
      <c r="C112">
        <v>2</v>
      </c>
      <c r="D112">
        <v>3</v>
      </c>
      <c r="E112">
        <v>4</v>
      </c>
      <c r="F112">
        <v>8</v>
      </c>
      <c r="G112">
        <v>9</v>
      </c>
      <c r="H112">
        <v>0</v>
      </c>
      <c r="I112">
        <v>2</v>
      </c>
      <c r="J112">
        <v>1</v>
      </c>
      <c r="K112">
        <v>0</v>
      </c>
      <c r="L112">
        <v>0</v>
      </c>
      <c r="M112">
        <v>4</v>
      </c>
      <c r="N112">
        <v>0</v>
      </c>
      <c r="P112">
        <f t="shared" si="2"/>
        <v>7</v>
      </c>
      <c r="Q112">
        <f t="shared" si="3"/>
        <v>1</v>
      </c>
      <c r="S112">
        <v>1</v>
      </c>
      <c r="U112">
        <v>11.5</v>
      </c>
      <c r="V112">
        <v>11</v>
      </c>
    </row>
    <row r="113" spans="1:22">
      <c r="A113" s="1">
        <v>0.92013888888888895</v>
      </c>
      <c r="B113" s="2">
        <v>111</v>
      </c>
      <c r="C113">
        <v>0</v>
      </c>
      <c r="D113">
        <v>1</v>
      </c>
      <c r="E113">
        <v>3</v>
      </c>
      <c r="F113">
        <v>19</v>
      </c>
      <c r="G113">
        <v>3</v>
      </c>
      <c r="H113">
        <v>0</v>
      </c>
      <c r="I113">
        <v>0</v>
      </c>
      <c r="J113">
        <v>6</v>
      </c>
      <c r="K113">
        <v>0</v>
      </c>
      <c r="L113">
        <v>1</v>
      </c>
      <c r="M113">
        <v>3</v>
      </c>
      <c r="N113">
        <v>1</v>
      </c>
      <c r="P113">
        <f t="shared" si="2"/>
        <v>5</v>
      </c>
      <c r="Q113">
        <f t="shared" si="3"/>
        <v>6</v>
      </c>
      <c r="S113">
        <v>9</v>
      </c>
      <c r="U113">
        <v>21.5</v>
      </c>
      <c r="V113">
        <v>6</v>
      </c>
    </row>
    <row r="114" spans="1:22">
      <c r="A114" s="1">
        <v>0.92083333333333295</v>
      </c>
      <c r="B114" s="2">
        <v>112</v>
      </c>
      <c r="C114">
        <v>2</v>
      </c>
      <c r="D114">
        <v>4</v>
      </c>
      <c r="E114">
        <v>0</v>
      </c>
      <c r="F114">
        <v>16</v>
      </c>
      <c r="G114">
        <v>3</v>
      </c>
      <c r="H114">
        <v>0</v>
      </c>
      <c r="I114">
        <v>1</v>
      </c>
      <c r="J114">
        <v>6</v>
      </c>
      <c r="K114">
        <v>0</v>
      </c>
      <c r="L114">
        <v>0</v>
      </c>
      <c r="M114">
        <v>3</v>
      </c>
      <c r="N114">
        <v>0</v>
      </c>
      <c r="P114">
        <f t="shared" si="2"/>
        <v>7</v>
      </c>
      <c r="Q114">
        <f t="shared" si="3"/>
        <v>6</v>
      </c>
      <c r="S114">
        <v>7</v>
      </c>
      <c r="U114">
        <v>16</v>
      </c>
      <c r="V114">
        <v>2</v>
      </c>
    </row>
    <row r="115" spans="1:22">
      <c r="A115" s="1">
        <v>0.92152777777777795</v>
      </c>
      <c r="B115" s="2">
        <v>113</v>
      </c>
      <c r="C115">
        <v>0</v>
      </c>
      <c r="D115">
        <v>1</v>
      </c>
      <c r="E115">
        <v>0</v>
      </c>
      <c r="F115">
        <v>13</v>
      </c>
      <c r="G115">
        <v>6</v>
      </c>
      <c r="H115">
        <v>0</v>
      </c>
      <c r="I115">
        <v>0</v>
      </c>
      <c r="J115">
        <v>5</v>
      </c>
      <c r="K115">
        <v>0</v>
      </c>
      <c r="L115">
        <v>0</v>
      </c>
      <c r="M115">
        <v>2</v>
      </c>
      <c r="N115">
        <v>0</v>
      </c>
      <c r="P115">
        <f t="shared" si="2"/>
        <v>3</v>
      </c>
      <c r="Q115">
        <f t="shared" si="3"/>
        <v>5</v>
      </c>
      <c r="S115">
        <v>4</v>
      </c>
      <c r="U115">
        <v>13</v>
      </c>
      <c r="V115">
        <v>5</v>
      </c>
    </row>
    <row r="116" spans="1:22">
      <c r="A116" s="1">
        <v>0.92222222222222205</v>
      </c>
      <c r="B116" s="2">
        <v>114</v>
      </c>
      <c r="C116">
        <v>2</v>
      </c>
      <c r="D116">
        <v>7</v>
      </c>
      <c r="E116">
        <v>0</v>
      </c>
      <c r="F116">
        <v>11</v>
      </c>
      <c r="G116">
        <v>2</v>
      </c>
      <c r="H116">
        <v>0</v>
      </c>
      <c r="I116">
        <v>1</v>
      </c>
      <c r="J116">
        <v>4</v>
      </c>
      <c r="K116">
        <v>0</v>
      </c>
      <c r="L116">
        <v>0</v>
      </c>
      <c r="M116">
        <v>5</v>
      </c>
      <c r="N116">
        <v>0</v>
      </c>
      <c r="P116">
        <f t="shared" si="2"/>
        <v>12</v>
      </c>
      <c r="Q116">
        <f t="shared" si="3"/>
        <v>4</v>
      </c>
      <c r="S116">
        <v>5</v>
      </c>
      <c r="U116">
        <v>10</v>
      </c>
      <c r="V116">
        <v>2</v>
      </c>
    </row>
    <row r="117" spans="1:22">
      <c r="A117" s="1">
        <v>0.92291666666666605</v>
      </c>
      <c r="B117" s="2">
        <v>115</v>
      </c>
      <c r="C117">
        <v>1</v>
      </c>
      <c r="D117">
        <v>1</v>
      </c>
      <c r="E117">
        <v>0</v>
      </c>
      <c r="F117">
        <v>10</v>
      </c>
      <c r="G117">
        <v>3</v>
      </c>
      <c r="H117">
        <v>0</v>
      </c>
      <c r="I117">
        <v>2</v>
      </c>
      <c r="J117">
        <v>7</v>
      </c>
      <c r="K117">
        <v>0</v>
      </c>
      <c r="L117">
        <v>0</v>
      </c>
      <c r="M117">
        <v>0</v>
      </c>
      <c r="N117">
        <v>0</v>
      </c>
      <c r="P117">
        <f t="shared" si="2"/>
        <v>1</v>
      </c>
      <c r="Q117">
        <f t="shared" si="3"/>
        <v>7</v>
      </c>
      <c r="S117">
        <v>10</v>
      </c>
      <c r="U117">
        <v>17</v>
      </c>
      <c r="V117">
        <v>3</v>
      </c>
    </row>
    <row r="118" spans="1:22">
      <c r="A118" s="1">
        <v>0.92361111111111105</v>
      </c>
      <c r="B118" s="2">
        <v>116</v>
      </c>
      <c r="C118">
        <v>3</v>
      </c>
      <c r="D118">
        <v>3</v>
      </c>
      <c r="E118">
        <v>2</v>
      </c>
      <c r="F118">
        <v>3</v>
      </c>
      <c r="G118">
        <v>0</v>
      </c>
      <c r="H118">
        <v>0</v>
      </c>
      <c r="I118">
        <v>0</v>
      </c>
      <c r="J118">
        <v>2</v>
      </c>
      <c r="K118">
        <v>0</v>
      </c>
      <c r="L118">
        <v>0</v>
      </c>
      <c r="M118">
        <v>6</v>
      </c>
      <c r="N118">
        <v>0</v>
      </c>
      <c r="P118">
        <f t="shared" si="2"/>
        <v>9</v>
      </c>
      <c r="Q118">
        <f t="shared" si="3"/>
        <v>2</v>
      </c>
      <c r="S118">
        <v>3</v>
      </c>
      <c r="U118">
        <v>3</v>
      </c>
      <c r="V118">
        <v>1</v>
      </c>
    </row>
    <row r="119" spans="1:22">
      <c r="A119" s="1">
        <v>0.92430555555555505</v>
      </c>
      <c r="B119" s="2">
        <v>117</v>
      </c>
      <c r="C119">
        <v>0</v>
      </c>
      <c r="D119">
        <v>2</v>
      </c>
      <c r="E119">
        <v>1</v>
      </c>
      <c r="F119">
        <v>14</v>
      </c>
      <c r="G119">
        <v>10</v>
      </c>
      <c r="H119">
        <v>0</v>
      </c>
      <c r="I119">
        <v>0</v>
      </c>
      <c r="J119">
        <v>7</v>
      </c>
      <c r="K119">
        <v>0</v>
      </c>
      <c r="L119">
        <v>0</v>
      </c>
      <c r="M119">
        <v>6</v>
      </c>
      <c r="N119">
        <v>0</v>
      </c>
      <c r="P119">
        <f t="shared" si="2"/>
        <v>8</v>
      </c>
      <c r="Q119">
        <f t="shared" si="3"/>
        <v>7</v>
      </c>
      <c r="S119">
        <v>10</v>
      </c>
      <c r="U119">
        <v>17</v>
      </c>
      <c r="V119">
        <v>11</v>
      </c>
    </row>
    <row r="120" spans="1:22">
      <c r="A120" s="1">
        <v>0.92500000000000004</v>
      </c>
      <c r="B120" s="2">
        <v>118</v>
      </c>
      <c r="C120">
        <v>1</v>
      </c>
      <c r="D120">
        <v>0</v>
      </c>
      <c r="E120">
        <v>3</v>
      </c>
      <c r="F120">
        <v>9</v>
      </c>
      <c r="G120">
        <v>4</v>
      </c>
      <c r="H120">
        <v>0</v>
      </c>
      <c r="I120">
        <v>0</v>
      </c>
      <c r="J120">
        <v>5</v>
      </c>
      <c r="K120">
        <v>0</v>
      </c>
      <c r="L120">
        <v>0</v>
      </c>
      <c r="M120">
        <v>2</v>
      </c>
      <c r="N120">
        <v>0</v>
      </c>
      <c r="P120">
        <f t="shared" si="2"/>
        <v>2</v>
      </c>
      <c r="Q120">
        <f t="shared" si="3"/>
        <v>5</v>
      </c>
      <c r="S120">
        <v>8</v>
      </c>
      <c r="U120">
        <v>14</v>
      </c>
      <c r="V120">
        <v>4</v>
      </c>
    </row>
    <row r="121" spans="1:22">
      <c r="A121" s="1">
        <v>0.92569444444444404</v>
      </c>
      <c r="B121" s="2">
        <v>119</v>
      </c>
      <c r="C121">
        <v>2</v>
      </c>
      <c r="D121">
        <v>1</v>
      </c>
      <c r="E121">
        <v>1</v>
      </c>
      <c r="F121">
        <v>4</v>
      </c>
      <c r="G121">
        <v>6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P121">
        <f t="shared" si="2"/>
        <v>1</v>
      </c>
      <c r="Q121">
        <f t="shared" si="3"/>
        <v>0</v>
      </c>
      <c r="S121">
        <v>0.5</v>
      </c>
      <c r="U121">
        <v>7</v>
      </c>
      <c r="V121">
        <v>6</v>
      </c>
    </row>
    <row r="122" spans="1:22">
      <c r="A122" s="1">
        <v>0.92638888888888904</v>
      </c>
      <c r="B122" s="2">
        <v>120</v>
      </c>
      <c r="C122">
        <v>0</v>
      </c>
      <c r="D122">
        <v>3</v>
      </c>
      <c r="E122">
        <v>3</v>
      </c>
      <c r="F122">
        <v>7</v>
      </c>
      <c r="G122">
        <v>7</v>
      </c>
      <c r="H122">
        <v>0</v>
      </c>
      <c r="I122">
        <v>0</v>
      </c>
      <c r="J122">
        <v>2</v>
      </c>
      <c r="K122">
        <v>2</v>
      </c>
      <c r="L122">
        <v>0</v>
      </c>
      <c r="M122">
        <v>0</v>
      </c>
      <c r="N122">
        <v>1</v>
      </c>
      <c r="P122">
        <f t="shared" si="2"/>
        <v>3</v>
      </c>
      <c r="Q122">
        <f t="shared" si="3"/>
        <v>4</v>
      </c>
      <c r="S122">
        <v>3.5</v>
      </c>
      <c r="U122">
        <v>16</v>
      </c>
      <c r="V122">
        <v>9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3E786-996D-4603-8D88-38D02CFCD645}">
  <dimension ref="A1:F122"/>
  <sheetViews>
    <sheetView zoomScale="85" zoomScaleNormal="85" workbookViewId="0">
      <selection activeCell="F1" activeCellId="1" sqref="B1:B1048576 F1:F1048576"/>
    </sheetView>
  </sheetViews>
  <sheetFormatPr defaultRowHeight="18.45"/>
  <cols>
    <col min="5" max="5" width="15.28515625" bestFit="1" customWidth="1"/>
  </cols>
  <sheetData>
    <row r="1" spans="1:6">
      <c r="C1" t="s">
        <v>11</v>
      </c>
      <c r="D1" t="s">
        <v>12</v>
      </c>
      <c r="E1" t="s">
        <v>13</v>
      </c>
      <c r="F1" t="s">
        <v>14</v>
      </c>
    </row>
    <row r="2" spans="1:6">
      <c r="A2" s="2">
        <v>0</v>
      </c>
      <c r="B2" s="1">
        <v>0.84305555555555556</v>
      </c>
      <c r="C2">
        <v>10</v>
      </c>
      <c r="D2">
        <v>9</v>
      </c>
      <c r="E2">
        <f>SUM(C2:D2)</f>
        <v>19</v>
      </c>
      <c r="F2">
        <v>24</v>
      </c>
    </row>
    <row r="3" spans="1:6">
      <c r="A3" s="2">
        <v>1</v>
      </c>
      <c r="B3" s="1">
        <v>0.84375</v>
      </c>
      <c r="C3">
        <v>12</v>
      </c>
      <c r="D3">
        <v>5</v>
      </c>
      <c r="E3">
        <f t="shared" ref="E3:E66" si="0">SUM(C3:D3)</f>
        <v>17</v>
      </c>
      <c r="F3">
        <v>22.5</v>
      </c>
    </row>
    <row r="4" spans="1:6">
      <c r="A4" s="2">
        <v>2</v>
      </c>
      <c r="B4" s="1">
        <v>0.844444444444444</v>
      </c>
      <c r="C4">
        <v>7</v>
      </c>
      <c r="D4">
        <v>16</v>
      </c>
      <c r="E4">
        <f t="shared" si="0"/>
        <v>23</v>
      </c>
      <c r="F4">
        <v>20</v>
      </c>
    </row>
    <row r="5" spans="1:6">
      <c r="A5" s="2">
        <v>3</v>
      </c>
      <c r="B5" s="1">
        <v>0.84513888888888899</v>
      </c>
      <c r="C5">
        <v>11</v>
      </c>
      <c r="D5">
        <v>27</v>
      </c>
      <c r="E5">
        <f t="shared" si="0"/>
        <v>38</v>
      </c>
      <c r="F5">
        <v>14</v>
      </c>
    </row>
    <row r="6" spans="1:6">
      <c r="A6" s="2">
        <v>4</v>
      </c>
      <c r="B6" s="1">
        <v>0.84583333333333299</v>
      </c>
      <c r="C6">
        <v>29</v>
      </c>
      <c r="D6">
        <v>38</v>
      </c>
      <c r="E6">
        <f t="shared" si="0"/>
        <v>67</v>
      </c>
      <c r="F6">
        <v>11</v>
      </c>
    </row>
    <row r="7" spans="1:6">
      <c r="A7" s="2">
        <v>5</v>
      </c>
      <c r="B7" s="1">
        <v>0.84652777777777799</v>
      </c>
      <c r="C7">
        <v>21</v>
      </c>
      <c r="D7">
        <v>47</v>
      </c>
      <c r="E7">
        <f t="shared" si="0"/>
        <v>68</v>
      </c>
      <c r="F7">
        <v>10</v>
      </c>
    </row>
    <row r="8" spans="1:6">
      <c r="A8" s="2">
        <v>6</v>
      </c>
      <c r="B8" s="1">
        <v>0.84722222222222199</v>
      </c>
      <c r="C8">
        <v>19</v>
      </c>
      <c r="D8">
        <v>25</v>
      </c>
      <c r="E8">
        <f t="shared" si="0"/>
        <v>44</v>
      </c>
      <c r="F8">
        <v>25</v>
      </c>
    </row>
    <row r="9" spans="1:6">
      <c r="A9" s="2">
        <v>7</v>
      </c>
      <c r="B9" s="1">
        <v>0.84791666666666698</v>
      </c>
      <c r="C9">
        <v>11</v>
      </c>
      <c r="D9">
        <v>27</v>
      </c>
      <c r="E9">
        <f t="shared" si="0"/>
        <v>38</v>
      </c>
      <c r="F9">
        <v>25.5</v>
      </c>
    </row>
    <row r="10" spans="1:6">
      <c r="A10" s="2">
        <v>8</v>
      </c>
      <c r="B10" s="1">
        <v>0.84861111111111098</v>
      </c>
      <c r="C10">
        <v>13</v>
      </c>
      <c r="D10">
        <v>24</v>
      </c>
      <c r="E10">
        <f t="shared" si="0"/>
        <v>37</v>
      </c>
      <c r="F10">
        <v>43.5</v>
      </c>
    </row>
    <row r="11" spans="1:6">
      <c r="A11" s="2">
        <v>9</v>
      </c>
      <c r="B11" s="1">
        <v>0.84930555555555598</v>
      </c>
      <c r="C11">
        <v>17</v>
      </c>
      <c r="D11">
        <v>28</v>
      </c>
      <c r="E11">
        <f t="shared" si="0"/>
        <v>45</v>
      </c>
      <c r="F11">
        <v>34</v>
      </c>
    </row>
    <row r="12" spans="1:6">
      <c r="A12" s="2">
        <v>10</v>
      </c>
      <c r="B12" s="1">
        <v>0.85</v>
      </c>
      <c r="C12">
        <v>12</v>
      </c>
      <c r="D12">
        <v>34</v>
      </c>
      <c r="E12">
        <f t="shared" si="0"/>
        <v>46</v>
      </c>
      <c r="F12">
        <v>24</v>
      </c>
    </row>
    <row r="13" spans="1:6">
      <c r="A13" s="12">
        <v>11</v>
      </c>
      <c r="B13" s="11">
        <v>0.85069444444444398</v>
      </c>
      <c r="C13" s="13">
        <v>13</v>
      </c>
      <c r="D13" s="13">
        <v>26</v>
      </c>
      <c r="E13">
        <f t="shared" si="0"/>
        <v>39</v>
      </c>
      <c r="F13">
        <v>39</v>
      </c>
    </row>
    <row r="14" spans="1:6">
      <c r="A14" s="2">
        <v>12</v>
      </c>
      <c r="B14" s="15">
        <v>0.85138888888888897</v>
      </c>
      <c r="C14">
        <v>12</v>
      </c>
      <c r="D14">
        <v>20</v>
      </c>
      <c r="E14">
        <f t="shared" si="0"/>
        <v>32</v>
      </c>
      <c r="F14">
        <v>28.5</v>
      </c>
    </row>
    <row r="15" spans="1:6">
      <c r="A15" s="2">
        <v>13</v>
      </c>
      <c r="B15" s="15">
        <v>0.85208333333333297</v>
      </c>
      <c r="C15">
        <v>5</v>
      </c>
      <c r="D15">
        <v>22</v>
      </c>
      <c r="E15">
        <f t="shared" si="0"/>
        <v>27</v>
      </c>
      <c r="F15">
        <v>31</v>
      </c>
    </row>
    <row r="16" spans="1:6">
      <c r="A16" s="2">
        <v>14</v>
      </c>
      <c r="B16" s="15">
        <v>0.85277777777777797</v>
      </c>
      <c r="C16">
        <v>12</v>
      </c>
      <c r="D16">
        <v>12</v>
      </c>
      <c r="E16">
        <f t="shared" si="0"/>
        <v>24</v>
      </c>
      <c r="F16">
        <v>24</v>
      </c>
    </row>
    <row r="17" spans="1:6">
      <c r="A17" s="2">
        <v>15</v>
      </c>
      <c r="B17" s="15">
        <v>0.85347222222222197</v>
      </c>
      <c r="C17">
        <v>13</v>
      </c>
      <c r="D17">
        <v>23</v>
      </c>
      <c r="E17">
        <f t="shared" si="0"/>
        <v>36</v>
      </c>
      <c r="F17">
        <v>34</v>
      </c>
    </row>
    <row r="18" spans="1:6">
      <c r="A18" s="2">
        <v>16</v>
      </c>
      <c r="B18" s="15">
        <v>0.85416666666666696</v>
      </c>
      <c r="C18">
        <v>20</v>
      </c>
      <c r="D18">
        <v>49</v>
      </c>
      <c r="E18">
        <f t="shared" si="0"/>
        <v>69</v>
      </c>
      <c r="F18">
        <v>33</v>
      </c>
    </row>
    <row r="19" spans="1:6">
      <c r="A19" s="2">
        <v>17</v>
      </c>
      <c r="B19" s="15">
        <v>0.85486111111111096</v>
      </c>
      <c r="C19">
        <v>31</v>
      </c>
      <c r="D19">
        <v>56</v>
      </c>
      <c r="E19">
        <f t="shared" si="0"/>
        <v>87</v>
      </c>
      <c r="F19">
        <v>10.5</v>
      </c>
    </row>
    <row r="20" spans="1:6">
      <c r="A20" s="2">
        <v>18</v>
      </c>
      <c r="B20" s="15">
        <v>0.85555555555555596</v>
      </c>
      <c r="C20">
        <v>30</v>
      </c>
      <c r="D20">
        <v>72</v>
      </c>
      <c r="E20">
        <f t="shared" si="0"/>
        <v>102</v>
      </c>
      <c r="F20">
        <v>31.5</v>
      </c>
    </row>
    <row r="21" spans="1:6">
      <c r="A21" s="2">
        <v>19</v>
      </c>
      <c r="B21" s="15">
        <v>0.85624999999999996</v>
      </c>
      <c r="C21">
        <v>35</v>
      </c>
      <c r="D21">
        <v>73</v>
      </c>
      <c r="E21">
        <f t="shared" si="0"/>
        <v>108</v>
      </c>
      <c r="F21">
        <v>34.5</v>
      </c>
    </row>
    <row r="22" spans="1:6">
      <c r="A22" s="5">
        <v>20</v>
      </c>
      <c r="B22" s="17">
        <v>0.85694444444444395</v>
      </c>
      <c r="C22" s="4">
        <v>36</v>
      </c>
      <c r="D22" s="4">
        <v>60</v>
      </c>
      <c r="E22">
        <f t="shared" si="0"/>
        <v>96</v>
      </c>
      <c r="F22">
        <v>57.5</v>
      </c>
    </row>
    <row r="23" spans="1:6">
      <c r="A23" s="12">
        <v>21</v>
      </c>
      <c r="B23" s="11">
        <v>0.85763888888888895</v>
      </c>
      <c r="C23" s="13">
        <v>21</v>
      </c>
      <c r="D23" s="13">
        <v>73</v>
      </c>
      <c r="E23">
        <f t="shared" si="0"/>
        <v>94</v>
      </c>
      <c r="F23">
        <v>113.5</v>
      </c>
    </row>
    <row r="24" spans="1:6">
      <c r="A24" s="2">
        <v>22</v>
      </c>
      <c r="B24" s="15">
        <v>0.85833333333333295</v>
      </c>
      <c r="C24">
        <v>33</v>
      </c>
      <c r="D24">
        <v>38</v>
      </c>
      <c r="E24">
        <f t="shared" si="0"/>
        <v>71</v>
      </c>
      <c r="F24">
        <v>87.5</v>
      </c>
    </row>
    <row r="25" spans="1:6">
      <c r="A25" s="2">
        <v>23</v>
      </c>
      <c r="B25" s="15">
        <v>0.85902777777777795</v>
      </c>
      <c r="C25">
        <v>26</v>
      </c>
      <c r="D25">
        <v>35</v>
      </c>
      <c r="E25">
        <f t="shared" si="0"/>
        <v>61</v>
      </c>
      <c r="F25">
        <v>111</v>
      </c>
    </row>
    <row r="26" spans="1:6">
      <c r="A26" s="2">
        <v>24</v>
      </c>
      <c r="B26" s="15">
        <v>0.85972222222222205</v>
      </c>
      <c r="C26">
        <v>32</v>
      </c>
      <c r="D26">
        <v>55</v>
      </c>
      <c r="E26">
        <f t="shared" si="0"/>
        <v>87</v>
      </c>
      <c r="F26">
        <v>84</v>
      </c>
    </row>
    <row r="27" spans="1:6">
      <c r="A27" s="2">
        <v>25</v>
      </c>
      <c r="B27" s="15">
        <v>0.86041666666666705</v>
      </c>
      <c r="C27">
        <v>25</v>
      </c>
      <c r="D27">
        <v>39</v>
      </c>
      <c r="E27">
        <f t="shared" si="0"/>
        <v>64</v>
      </c>
      <c r="F27">
        <v>69</v>
      </c>
    </row>
    <row r="28" spans="1:6">
      <c r="A28" s="2">
        <v>26</v>
      </c>
      <c r="B28" s="15">
        <v>0.86111111111111105</v>
      </c>
      <c r="C28">
        <v>21</v>
      </c>
      <c r="D28">
        <v>69</v>
      </c>
      <c r="E28">
        <f t="shared" si="0"/>
        <v>90</v>
      </c>
      <c r="F28">
        <v>59</v>
      </c>
    </row>
    <row r="29" spans="1:6">
      <c r="A29" s="2">
        <v>27</v>
      </c>
      <c r="B29" s="15">
        <v>0.86180555555555505</v>
      </c>
      <c r="C29">
        <v>30</v>
      </c>
      <c r="D29">
        <v>50</v>
      </c>
      <c r="E29">
        <f t="shared" si="0"/>
        <v>80</v>
      </c>
      <c r="F29">
        <v>57</v>
      </c>
    </row>
    <row r="30" spans="1:6">
      <c r="A30" s="2">
        <v>28</v>
      </c>
      <c r="B30" s="15">
        <v>0.86250000000000004</v>
      </c>
      <c r="C30">
        <v>14</v>
      </c>
      <c r="D30">
        <v>47</v>
      </c>
      <c r="E30">
        <f t="shared" si="0"/>
        <v>61</v>
      </c>
      <c r="F30">
        <v>55.5</v>
      </c>
    </row>
    <row r="31" spans="1:6">
      <c r="A31" s="2">
        <v>29</v>
      </c>
      <c r="B31" s="15">
        <v>0.86319444444444404</v>
      </c>
      <c r="C31">
        <v>9</v>
      </c>
      <c r="D31">
        <v>27</v>
      </c>
      <c r="E31">
        <f t="shared" si="0"/>
        <v>36</v>
      </c>
      <c r="F31">
        <v>71.5</v>
      </c>
    </row>
    <row r="32" spans="1:6">
      <c r="A32" s="5">
        <v>30</v>
      </c>
      <c r="B32" s="17">
        <v>0.86388888888888904</v>
      </c>
      <c r="C32" s="4">
        <v>16</v>
      </c>
      <c r="D32" s="4">
        <v>15</v>
      </c>
      <c r="E32">
        <f t="shared" si="0"/>
        <v>31</v>
      </c>
      <c r="F32">
        <v>95</v>
      </c>
    </row>
    <row r="33" spans="1:6">
      <c r="A33" s="12">
        <v>31</v>
      </c>
      <c r="B33" s="11">
        <v>0.86458333333333304</v>
      </c>
      <c r="C33" s="13">
        <v>55</v>
      </c>
      <c r="D33" s="13">
        <v>82</v>
      </c>
      <c r="E33">
        <f t="shared" si="0"/>
        <v>137</v>
      </c>
      <c r="F33">
        <v>38.5</v>
      </c>
    </row>
    <row r="34" spans="1:6">
      <c r="A34" s="2">
        <v>32</v>
      </c>
      <c r="B34" s="15">
        <v>0.86527777777777803</v>
      </c>
      <c r="C34">
        <v>63</v>
      </c>
      <c r="D34">
        <v>65</v>
      </c>
      <c r="E34">
        <f t="shared" si="0"/>
        <v>128</v>
      </c>
      <c r="F34">
        <v>25</v>
      </c>
    </row>
    <row r="35" spans="1:6">
      <c r="A35" s="2">
        <v>33</v>
      </c>
      <c r="B35" s="15">
        <v>0.86597222222222203</v>
      </c>
      <c r="C35">
        <v>60</v>
      </c>
      <c r="D35">
        <v>36</v>
      </c>
      <c r="E35">
        <f t="shared" si="0"/>
        <v>96</v>
      </c>
      <c r="F35">
        <v>77.5</v>
      </c>
    </row>
    <row r="36" spans="1:6">
      <c r="A36" s="2">
        <v>34</v>
      </c>
      <c r="B36" s="15">
        <v>0.86666666666666703</v>
      </c>
      <c r="C36">
        <v>42</v>
      </c>
      <c r="D36">
        <v>43</v>
      </c>
      <c r="E36">
        <f t="shared" si="0"/>
        <v>85</v>
      </c>
      <c r="F36">
        <v>95</v>
      </c>
    </row>
    <row r="37" spans="1:6">
      <c r="A37" s="2">
        <v>35</v>
      </c>
      <c r="B37" s="15">
        <v>0.86736111111111103</v>
      </c>
      <c r="C37">
        <v>32</v>
      </c>
      <c r="D37">
        <v>16</v>
      </c>
      <c r="E37">
        <f t="shared" si="0"/>
        <v>48</v>
      </c>
      <c r="F37">
        <v>126.5</v>
      </c>
    </row>
    <row r="38" spans="1:6">
      <c r="A38" s="2">
        <v>36</v>
      </c>
      <c r="B38" s="15">
        <v>0.86805555555555503</v>
      </c>
      <c r="C38">
        <v>23</v>
      </c>
      <c r="D38">
        <v>23</v>
      </c>
      <c r="E38">
        <f t="shared" si="0"/>
        <v>46</v>
      </c>
      <c r="F38">
        <v>109.5</v>
      </c>
    </row>
    <row r="39" spans="1:6">
      <c r="A39" s="2">
        <v>37</v>
      </c>
      <c r="B39" s="15">
        <v>0.86875000000000002</v>
      </c>
      <c r="C39">
        <v>22</v>
      </c>
      <c r="D39">
        <v>30</v>
      </c>
      <c r="E39">
        <f t="shared" si="0"/>
        <v>52</v>
      </c>
      <c r="F39">
        <v>156</v>
      </c>
    </row>
    <row r="40" spans="1:6">
      <c r="A40" s="2">
        <v>38</v>
      </c>
      <c r="B40" s="15">
        <v>0.86944444444444402</v>
      </c>
      <c r="C40">
        <v>28</v>
      </c>
      <c r="D40">
        <v>32</v>
      </c>
      <c r="E40">
        <f t="shared" si="0"/>
        <v>60</v>
      </c>
      <c r="F40">
        <v>149</v>
      </c>
    </row>
    <row r="41" spans="1:6">
      <c r="A41" s="2">
        <v>39</v>
      </c>
      <c r="B41" s="15">
        <v>0.87013888888888902</v>
      </c>
      <c r="C41">
        <v>26</v>
      </c>
      <c r="D41">
        <v>46</v>
      </c>
      <c r="E41">
        <f t="shared" si="0"/>
        <v>72</v>
      </c>
      <c r="F41">
        <v>136.5</v>
      </c>
    </row>
    <row r="42" spans="1:6">
      <c r="A42" s="5">
        <v>40</v>
      </c>
      <c r="B42" s="17">
        <v>0.87083333333333302</v>
      </c>
      <c r="C42" s="4">
        <v>19</v>
      </c>
      <c r="D42" s="4">
        <v>44</v>
      </c>
      <c r="E42">
        <f t="shared" si="0"/>
        <v>63</v>
      </c>
      <c r="F42">
        <v>136</v>
      </c>
    </row>
    <row r="43" spans="1:6">
      <c r="A43" s="2">
        <v>41</v>
      </c>
      <c r="B43" s="1">
        <v>0.87152777777777801</v>
      </c>
      <c r="C43">
        <v>15</v>
      </c>
      <c r="D43">
        <v>31</v>
      </c>
      <c r="E43">
        <f t="shared" si="0"/>
        <v>46</v>
      </c>
      <c r="F43">
        <v>128.5</v>
      </c>
    </row>
    <row r="44" spans="1:6">
      <c r="A44" s="2">
        <v>42</v>
      </c>
      <c r="B44" s="1">
        <v>0.87222222222222201</v>
      </c>
      <c r="C44">
        <v>16</v>
      </c>
      <c r="D44">
        <v>24</v>
      </c>
      <c r="E44">
        <f t="shared" si="0"/>
        <v>40</v>
      </c>
      <c r="F44">
        <v>119.5</v>
      </c>
    </row>
    <row r="45" spans="1:6">
      <c r="A45" s="2">
        <v>43</v>
      </c>
      <c r="B45" s="1">
        <v>0.87291666666666701</v>
      </c>
      <c r="C45">
        <v>14</v>
      </c>
      <c r="D45">
        <v>30</v>
      </c>
      <c r="E45">
        <f t="shared" si="0"/>
        <v>44</v>
      </c>
      <c r="F45">
        <v>113</v>
      </c>
    </row>
    <row r="46" spans="1:6">
      <c r="A46" s="2">
        <v>44</v>
      </c>
      <c r="B46" s="1">
        <v>0.87361111111111101</v>
      </c>
      <c r="C46">
        <v>18</v>
      </c>
      <c r="D46">
        <v>19</v>
      </c>
      <c r="E46">
        <f t="shared" si="0"/>
        <v>37</v>
      </c>
      <c r="F46">
        <v>117.5</v>
      </c>
    </row>
    <row r="47" spans="1:6">
      <c r="A47" s="2">
        <v>45</v>
      </c>
      <c r="B47" s="1">
        <v>0.874305555555555</v>
      </c>
      <c r="C47">
        <v>11</v>
      </c>
      <c r="D47">
        <v>28</v>
      </c>
      <c r="E47">
        <f t="shared" si="0"/>
        <v>39</v>
      </c>
      <c r="F47">
        <v>78</v>
      </c>
    </row>
    <row r="48" spans="1:6">
      <c r="A48" s="2">
        <v>46</v>
      </c>
      <c r="B48" s="1">
        <v>0.875</v>
      </c>
      <c r="C48">
        <v>21</v>
      </c>
      <c r="D48">
        <v>15</v>
      </c>
      <c r="E48">
        <f t="shared" si="0"/>
        <v>36</v>
      </c>
      <c r="F48">
        <v>128</v>
      </c>
    </row>
    <row r="49" spans="1:6">
      <c r="A49" s="2">
        <v>47</v>
      </c>
      <c r="B49" s="1">
        <v>0.875694444444444</v>
      </c>
      <c r="C49">
        <v>17</v>
      </c>
      <c r="D49">
        <v>24</v>
      </c>
      <c r="E49">
        <f t="shared" si="0"/>
        <v>41</v>
      </c>
      <c r="F49">
        <v>66.5</v>
      </c>
    </row>
    <row r="50" spans="1:6">
      <c r="A50" s="2">
        <v>48</v>
      </c>
      <c r="B50" s="1">
        <v>0.87638888888888899</v>
      </c>
      <c r="C50">
        <v>26</v>
      </c>
      <c r="D50">
        <v>32</v>
      </c>
      <c r="E50">
        <f t="shared" si="0"/>
        <v>58</v>
      </c>
      <c r="F50">
        <v>119.5</v>
      </c>
    </row>
    <row r="51" spans="1:6">
      <c r="A51" s="2">
        <v>49</v>
      </c>
      <c r="B51" s="1">
        <v>0.87708333333333299</v>
      </c>
      <c r="C51">
        <v>15</v>
      </c>
      <c r="D51">
        <v>49</v>
      </c>
      <c r="E51">
        <f t="shared" si="0"/>
        <v>64</v>
      </c>
      <c r="F51">
        <v>56.5</v>
      </c>
    </row>
    <row r="52" spans="1:6">
      <c r="A52" s="2">
        <v>50</v>
      </c>
      <c r="B52" s="1">
        <v>0.87777777777777799</v>
      </c>
      <c r="C52">
        <v>25</v>
      </c>
      <c r="D52">
        <v>42</v>
      </c>
      <c r="E52">
        <f t="shared" si="0"/>
        <v>67</v>
      </c>
      <c r="F52">
        <v>106</v>
      </c>
    </row>
    <row r="53" spans="1:6">
      <c r="A53" s="2">
        <v>51</v>
      </c>
      <c r="B53" s="1">
        <v>0.87847222222222199</v>
      </c>
      <c r="C53">
        <v>28</v>
      </c>
      <c r="D53">
        <v>45</v>
      </c>
      <c r="E53">
        <f t="shared" si="0"/>
        <v>73</v>
      </c>
      <c r="F53">
        <v>99</v>
      </c>
    </row>
    <row r="54" spans="1:6">
      <c r="A54" s="2">
        <v>52</v>
      </c>
      <c r="B54" s="1">
        <v>0.87916666666666698</v>
      </c>
      <c r="C54">
        <v>19</v>
      </c>
      <c r="D54">
        <v>42</v>
      </c>
      <c r="E54">
        <f t="shared" si="0"/>
        <v>61</v>
      </c>
      <c r="F54">
        <v>122</v>
      </c>
    </row>
    <row r="55" spans="1:6">
      <c r="A55" s="2">
        <v>53</v>
      </c>
      <c r="B55" s="1">
        <v>0.87986111111111098</v>
      </c>
      <c r="C55">
        <v>27</v>
      </c>
      <c r="D55">
        <v>41</v>
      </c>
      <c r="E55">
        <f t="shared" si="0"/>
        <v>68</v>
      </c>
      <c r="F55">
        <v>69.5</v>
      </c>
    </row>
    <row r="56" spans="1:6">
      <c r="A56" s="2">
        <v>54</v>
      </c>
      <c r="B56" s="1">
        <v>0.88055555555555498</v>
      </c>
      <c r="C56">
        <v>27</v>
      </c>
      <c r="D56">
        <v>49</v>
      </c>
      <c r="E56">
        <f t="shared" si="0"/>
        <v>76</v>
      </c>
      <c r="F56">
        <v>95.5</v>
      </c>
    </row>
    <row r="57" spans="1:6">
      <c r="A57" s="2">
        <v>55</v>
      </c>
      <c r="B57" s="1">
        <v>0.88124999999999998</v>
      </c>
      <c r="C57">
        <v>11</v>
      </c>
      <c r="D57">
        <v>35</v>
      </c>
      <c r="E57">
        <f t="shared" si="0"/>
        <v>46</v>
      </c>
      <c r="F57">
        <v>85</v>
      </c>
    </row>
    <row r="58" spans="1:6">
      <c r="A58" s="2">
        <v>56</v>
      </c>
      <c r="B58" s="1">
        <v>0.88194444444444398</v>
      </c>
      <c r="C58">
        <v>32</v>
      </c>
      <c r="D58">
        <v>29</v>
      </c>
      <c r="E58">
        <f t="shared" si="0"/>
        <v>61</v>
      </c>
      <c r="F58">
        <v>71.5</v>
      </c>
    </row>
    <row r="59" spans="1:6">
      <c r="A59" s="2">
        <v>57</v>
      </c>
      <c r="B59" s="1">
        <v>0.88263888888888897</v>
      </c>
      <c r="C59">
        <v>20</v>
      </c>
      <c r="D59">
        <v>40</v>
      </c>
      <c r="E59">
        <f t="shared" si="0"/>
        <v>60</v>
      </c>
      <c r="F59">
        <v>94.5</v>
      </c>
    </row>
    <row r="60" spans="1:6">
      <c r="A60" s="2">
        <v>58</v>
      </c>
      <c r="B60" s="1">
        <v>0.88333333333333297</v>
      </c>
      <c r="C60">
        <v>24</v>
      </c>
      <c r="D60">
        <v>31</v>
      </c>
      <c r="E60">
        <f t="shared" si="0"/>
        <v>55</v>
      </c>
      <c r="F60">
        <v>56.5</v>
      </c>
    </row>
    <row r="61" spans="1:6">
      <c r="A61" s="2">
        <v>59</v>
      </c>
      <c r="B61" s="1">
        <v>0.88402777777777797</v>
      </c>
      <c r="C61">
        <v>31</v>
      </c>
      <c r="D61">
        <v>21</v>
      </c>
      <c r="E61">
        <f t="shared" si="0"/>
        <v>52</v>
      </c>
      <c r="F61">
        <v>68.5</v>
      </c>
    </row>
    <row r="62" spans="1:6">
      <c r="A62" s="2">
        <v>60</v>
      </c>
      <c r="B62" s="1">
        <v>0.88472222222222197</v>
      </c>
      <c r="C62">
        <v>27</v>
      </c>
      <c r="D62">
        <v>29</v>
      </c>
      <c r="E62">
        <f t="shared" si="0"/>
        <v>56</v>
      </c>
      <c r="F62">
        <v>50</v>
      </c>
    </row>
    <row r="63" spans="1:6">
      <c r="A63" s="2">
        <v>61</v>
      </c>
      <c r="B63" s="1">
        <v>0.88541666666666696</v>
      </c>
      <c r="C63">
        <v>19</v>
      </c>
      <c r="D63">
        <v>30</v>
      </c>
      <c r="E63">
        <f t="shared" si="0"/>
        <v>49</v>
      </c>
      <c r="F63">
        <v>72</v>
      </c>
    </row>
    <row r="64" spans="1:6">
      <c r="A64" s="2">
        <v>62</v>
      </c>
      <c r="B64" s="1">
        <v>0.88611111111111096</v>
      </c>
      <c r="C64">
        <v>21</v>
      </c>
      <c r="D64">
        <v>14</v>
      </c>
      <c r="E64">
        <f t="shared" si="0"/>
        <v>35</v>
      </c>
      <c r="F64">
        <v>49</v>
      </c>
    </row>
    <row r="65" spans="1:6">
      <c r="A65" s="2">
        <v>63</v>
      </c>
      <c r="B65" s="1">
        <v>0.88680555555555496</v>
      </c>
      <c r="C65">
        <v>19</v>
      </c>
      <c r="D65">
        <v>25</v>
      </c>
      <c r="E65">
        <f t="shared" si="0"/>
        <v>44</v>
      </c>
      <c r="F65">
        <v>66</v>
      </c>
    </row>
    <row r="66" spans="1:6">
      <c r="A66" s="2">
        <v>64</v>
      </c>
      <c r="B66" s="1">
        <v>0.88749999999999996</v>
      </c>
      <c r="C66">
        <v>17</v>
      </c>
      <c r="D66">
        <v>18</v>
      </c>
      <c r="E66">
        <f t="shared" si="0"/>
        <v>35</v>
      </c>
      <c r="F66">
        <v>49</v>
      </c>
    </row>
    <row r="67" spans="1:6">
      <c r="A67" s="2">
        <v>65</v>
      </c>
      <c r="B67" s="1">
        <v>0.88819444444444395</v>
      </c>
      <c r="C67">
        <v>12</v>
      </c>
      <c r="D67">
        <v>13</v>
      </c>
      <c r="E67">
        <f t="shared" ref="E67:E122" si="1">SUM(C67:D67)</f>
        <v>25</v>
      </c>
      <c r="F67">
        <v>49</v>
      </c>
    </row>
    <row r="68" spans="1:6">
      <c r="A68" s="2">
        <v>66</v>
      </c>
      <c r="B68" s="1">
        <v>0.88888888888888895</v>
      </c>
      <c r="C68">
        <v>13</v>
      </c>
      <c r="D68">
        <v>12</v>
      </c>
      <c r="E68">
        <f t="shared" si="1"/>
        <v>25</v>
      </c>
      <c r="F68">
        <v>31.5</v>
      </c>
    </row>
    <row r="69" spans="1:6">
      <c r="A69" s="2">
        <v>67</v>
      </c>
      <c r="B69" s="1">
        <v>0.88958333333333295</v>
      </c>
      <c r="C69">
        <v>17</v>
      </c>
      <c r="D69">
        <v>18</v>
      </c>
      <c r="E69">
        <f t="shared" si="1"/>
        <v>35</v>
      </c>
      <c r="F69">
        <v>38.5</v>
      </c>
    </row>
    <row r="70" spans="1:6">
      <c r="A70" s="2">
        <v>68</v>
      </c>
      <c r="B70" s="1">
        <v>0.89027777777777795</v>
      </c>
      <c r="C70">
        <v>13</v>
      </c>
      <c r="D70">
        <v>33</v>
      </c>
      <c r="E70">
        <f t="shared" si="1"/>
        <v>46</v>
      </c>
      <c r="F70">
        <v>31</v>
      </c>
    </row>
    <row r="71" spans="1:6">
      <c r="A71" s="2">
        <v>69</v>
      </c>
      <c r="B71" s="1">
        <v>0.89097222222222205</v>
      </c>
      <c r="C71">
        <v>12</v>
      </c>
      <c r="D71">
        <v>26</v>
      </c>
      <c r="E71">
        <f t="shared" si="1"/>
        <v>38</v>
      </c>
      <c r="F71">
        <v>42</v>
      </c>
    </row>
    <row r="72" spans="1:6">
      <c r="A72" s="2">
        <v>70</v>
      </c>
      <c r="B72" s="1">
        <v>0.89166666666666605</v>
      </c>
      <c r="C72">
        <v>11</v>
      </c>
      <c r="D72">
        <v>23</v>
      </c>
      <c r="E72">
        <f t="shared" si="1"/>
        <v>34</v>
      </c>
      <c r="F72">
        <v>33</v>
      </c>
    </row>
    <row r="73" spans="1:6">
      <c r="A73" s="2">
        <v>71</v>
      </c>
      <c r="B73" s="1">
        <v>0.89236111111111105</v>
      </c>
      <c r="C73">
        <v>16</v>
      </c>
      <c r="D73">
        <v>20</v>
      </c>
      <c r="E73">
        <f t="shared" si="1"/>
        <v>36</v>
      </c>
      <c r="F73">
        <v>32</v>
      </c>
    </row>
    <row r="74" spans="1:6">
      <c r="A74" s="2">
        <v>72</v>
      </c>
      <c r="B74" s="1">
        <v>0.89305555555555505</v>
      </c>
      <c r="C74">
        <v>6</v>
      </c>
      <c r="D74">
        <v>25</v>
      </c>
      <c r="E74">
        <f t="shared" si="1"/>
        <v>31</v>
      </c>
      <c r="F74">
        <v>41</v>
      </c>
    </row>
    <row r="75" spans="1:6">
      <c r="A75" s="2">
        <v>73</v>
      </c>
      <c r="B75" s="1">
        <v>0.89375000000000004</v>
      </c>
      <c r="C75">
        <v>9</v>
      </c>
      <c r="D75">
        <v>8</v>
      </c>
      <c r="E75">
        <f t="shared" si="1"/>
        <v>17</v>
      </c>
      <c r="F75">
        <v>40.5</v>
      </c>
    </row>
    <row r="76" spans="1:6">
      <c r="A76" s="2">
        <v>74</v>
      </c>
      <c r="B76" s="1">
        <v>0.89444444444444404</v>
      </c>
      <c r="C76">
        <v>7</v>
      </c>
      <c r="D76">
        <v>5</v>
      </c>
      <c r="E76">
        <f t="shared" si="1"/>
        <v>12</v>
      </c>
      <c r="F76">
        <v>32</v>
      </c>
    </row>
    <row r="77" spans="1:6">
      <c r="A77" s="2">
        <v>75</v>
      </c>
      <c r="B77" s="1">
        <v>0.89513888888888904</v>
      </c>
      <c r="C77">
        <v>8</v>
      </c>
      <c r="D77">
        <v>7</v>
      </c>
      <c r="E77">
        <f t="shared" si="1"/>
        <v>15</v>
      </c>
      <c r="F77">
        <v>39.5</v>
      </c>
    </row>
    <row r="78" spans="1:6">
      <c r="A78" s="2">
        <v>76</v>
      </c>
      <c r="B78" s="1">
        <v>0.89583333333333304</v>
      </c>
      <c r="C78">
        <v>15</v>
      </c>
      <c r="D78">
        <v>18</v>
      </c>
      <c r="E78">
        <f t="shared" si="1"/>
        <v>33</v>
      </c>
      <c r="F78">
        <v>46.5</v>
      </c>
    </row>
    <row r="79" spans="1:6">
      <c r="A79" s="2">
        <v>77</v>
      </c>
      <c r="B79" s="1">
        <v>0.89652777777777803</v>
      </c>
      <c r="C79">
        <v>3</v>
      </c>
      <c r="D79">
        <v>6</v>
      </c>
      <c r="E79">
        <f t="shared" si="1"/>
        <v>9</v>
      </c>
      <c r="F79">
        <v>30</v>
      </c>
    </row>
    <row r="80" spans="1:6">
      <c r="A80" s="2">
        <v>78</v>
      </c>
      <c r="B80" s="1">
        <v>0.89722222222222203</v>
      </c>
      <c r="C80">
        <v>8</v>
      </c>
      <c r="D80">
        <v>7</v>
      </c>
      <c r="E80">
        <f t="shared" si="1"/>
        <v>15</v>
      </c>
      <c r="F80">
        <v>41.5</v>
      </c>
    </row>
    <row r="81" spans="1:6">
      <c r="A81" s="2">
        <v>79</v>
      </c>
      <c r="B81" s="1">
        <v>0.89791666666666603</v>
      </c>
      <c r="C81">
        <v>9</v>
      </c>
      <c r="D81">
        <v>5</v>
      </c>
      <c r="E81">
        <f t="shared" si="1"/>
        <v>14</v>
      </c>
      <c r="F81">
        <v>54</v>
      </c>
    </row>
    <row r="82" spans="1:6">
      <c r="A82" s="2">
        <v>80</v>
      </c>
      <c r="B82" s="1">
        <v>0.89861111111111103</v>
      </c>
      <c r="C82">
        <v>6</v>
      </c>
      <c r="D82">
        <v>11</v>
      </c>
      <c r="E82">
        <f t="shared" si="1"/>
        <v>17</v>
      </c>
      <c r="F82">
        <v>47</v>
      </c>
    </row>
    <row r="83" spans="1:6">
      <c r="A83" s="2">
        <v>81</v>
      </c>
      <c r="B83" s="1">
        <v>0.89930555555555503</v>
      </c>
      <c r="C83">
        <v>4</v>
      </c>
      <c r="D83">
        <v>2</v>
      </c>
      <c r="E83">
        <f t="shared" si="1"/>
        <v>6</v>
      </c>
      <c r="F83">
        <v>43</v>
      </c>
    </row>
    <row r="84" spans="1:6">
      <c r="A84" s="2">
        <v>82</v>
      </c>
      <c r="B84" s="1">
        <v>0.9</v>
      </c>
      <c r="C84">
        <v>12</v>
      </c>
      <c r="D84">
        <v>10</v>
      </c>
      <c r="E84">
        <f t="shared" si="1"/>
        <v>22</v>
      </c>
      <c r="F84">
        <v>46.5</v>
      </c>
    </row>
    <row r="85" spans="1:6">
      <c r="A85" s="2">
        <v>83</v>
      </c>
      <c r="B85" s="1">
        <v>0.90069444444444402</v>
      </c>
      <c r="C85">
        <v>0</v>
      </c>
      <c r="D85">
        <v>8</v>
      </c>
      <c r="E85">
        <f t="shared" si="1"/>
        <v>8</v>
      </c>
      <c r="F85">
        <v>37.5</v>
      </c>
    </row>
    <row r="86" spans="1:6">
      <c r="A86" s="2">
        <v>84</v>
      </c>
      <c r="B86" s="1">
        <v>0.90138888888888902</v>
      </c>
      <c r="C86">
        <v>2</v>
      </c>
      <c r="D86">
        <v>1</v>
      </c>
      <c r="E86">
        <f t="shared" si="1"/>
        <v>3</v>
      </c>
      <c r="F86">
        <v>33</v>
      </c>
    </row>
    <row r="87" spans="1:6">
      <c r="A87" s="2">
        <v>85</v>
      </c>
      <c r="B87" s="1">
        <v>0.90208333333333302</v>
      </c>
      <c r="C87">
        <v>8</v>
      </c>
      <c r="D87">
        <v>4</v>
      </c>
      <c r="E87">
        <f t="shared" si="1"/>
        <v>12</v>
      </c>
      <c r="F87">
        <v>26.5</v>
      </c>
    </row>
    <row r="88" spans="1:6">
      <c r="A88" s="2">
        <v>86</v>
      </c>
      <c r="B88" s="1">
        <v>0.90277777777777801</v>
      </c>
      <c r="C88">
        <v>3</v>
      </c>
      <c r="D88">
        <v>11</v>
      </c>
      <c r="E88">
        <f t="shared" si="1"/>
        <v>14</v>
      </c>
      <c r="F88">
        <v>26</v>
      </c>
    </row>
    <row r="89" spans="1:6">
      <c r="A89" s="2">
        <v>87</v>
      </c>
      <c r="B89" s="1">
        <v>0.90347222222222201</v>
      </c>
      <c r="C89">
        <v>7</v>
      </c>
      <c r="D89">
        <v>6</v>
      </c>
      <c r="E89">
        <f t="shared" si="1"/>
        <v>13</v>
      </c>
      <c r="F89">
        <v>40</v>
      </c>
    </row>
    <row r="90" spans="1:6">
      <c r="A90" s="2">
        <v>88</v>
      </c>
      <c r="B90" s="1">
        <v>0.90416666666666601</v>
      </c>
      <c r="C90">
        <v>8</v>
      </c>
      <c r="D90">
        <v>7</v>
      </c>
      <c r="E90">
        <f t="shared" si="1"/>
        <v>15</v>
      </c>
      <c r="F90">
        <v>26</v>
      </c>
    </row>
    <row r="91" spans="1:6">
      <c r="A91" s="2">
        <v>89</v>
      </c>
      <c r="B91" s="1">
        <v>0.90486111111111101</v>
      </c>
      <c r="C91">
        <v>1</v>
      </c>
      <c r="D91">
        <v>4</v>
      </c>
      <c r="E91">
        <f t="shared" si="1"/>
        <v>5</v>
      </c>
      <c r="F91">
        <v>28.5</v>
      </c>
    </row>
    <row r="92" spans="1:6">
      <c r="A92" s="2">
        <v>90</v>
      </c>
      <c r="B92" s="1">
        <v>0.905555555555555</v>
      </c>
      <c r="C92">
        <v>9</v>
      </c>
      <c r="D92">
        <v>3</v>
      </c>
      <c r="E92">
        <f t="shared" si="1"/>
        <v>12</v>
      </c>
      <c r="F92">
        <v>24.5</v>
      </c>
    </row>
    <row r="93" spans="1:6">
      <c r="A93" s="2">
        <v>91</v>
      </c>
      <c r="B93" s="1">
        <v>0.90625</v>
      </c>
      <c r="C93">
        <v>2</v>
      </c>
      <c r="D93">
        <v>3</v>
      </c>
      <c r="E93">
        <f t="shared" si="1"/>
        <v>5</v>
      </c>
      <c r="F93">
        <v>24</v>
      </c>
    </row>
    <row r="94" spans="1:6">
      <c r="A94" s="2">
        <v>92</v>
      </c>
      <c r="B94" s="1">
        <v>0.906944444444444</v>
      </c>
      <c r="C94">
        <v>4</v>
      </c>
      <c r="D94">
        <v>0</v>
      </c>
      <c r="E94">
        <f t="shared" si="1"/>
        <v>4</v>
      </c>
      <c r="F94">
        <v>29</v>
      </c>
    </row>
    <row r="95" spans="1:6">
      <c r="A95" s="2">
        <v>93</v>
      </c>
      <c r="B95" s="1">
        <v>0.90763888888888899</v>
      </c>
      <c r="C95">
        <v>1</v>
      </c>
      <c r="D95">
        <v>1</v>
      </c>
      <c r="E95">
        <f t="shared" si="1"/>
        <v>2</v>
      </c>
      <c r="F95">
        <v>38</v>
      </c>
    </row>
    <row r="96" spans="1:6">
      <c r="A96" s="2">
        <v>94</v>
      </c>
      <c r="B96" s="1">
        <v>0.90833333333333299</v>
      </c>
      <c r="C96">
        <v>2</v>
      </c>
      <c r="D96">
        <v>9</v>
      </c>
      <c r="E96">
        <f t="shared" si="1"/>
        <v>11</v>
      </c>
      <c r="F96">
        <v>8</v>
      </c>
    </row>
    <row r="97" spans="1:6">
      <c r="A97" s="2">
        <v>95</v>
      </c>
      <c r="B97" s="1">
        <v>0.90902777777777799</v>
      </c>
      <c r="C97">
        <v>0</v>
      </c>
      <c r="D97">
        <v>0</v>
      </c>
      <c r="E97">
        <f t="shared" si="1"/>
        <v>0</v>
      </c>
      <c r="F97">
        <v>21</v>
      </c>
    </row>
    <row r="98" spans="1:6">
      <c r="A98" s="2">
        <v>96</v>
      </c>
      <c r="B98" s="1">
        <v>0.90972222222222199</v>
      </c>
      <c r="C98">
        <v>7</v>
      </c>
      <c r="D98">
        <v>4</v>
      </c>
      <c r="E98">
        <f t="shared" si="1"/>
        <v>11</v>
      </c>
      <c r="F98">
        <v>15.5</v>
      </c>
    </row>
    <row r="99" spans="1:6">
      <c r="A99" s="2">
        <v>97</v>
      </c>
      <c r="B99" s="1">
        <v>0.91041666666666599</v>
      </c>
      <c r="C99">
        <v>0</v>
      </c>
      <c r="D99">
        <v>0</v>
      </c>
      <c r="E99">
        <f t="shared" si="1"/>
        <v>0</v>
      </c>
      <c r="F99">
        <v>21.5</v>
      </c>
    </row>
    <row r="100" spans="1:6">
      <c r="A100" s="2">
        <v>98</v>
      </c>
      <c r="B100" s="1">
        <v>0.91111111111111098</v>
      </c>
      <c r="C100">
        <v>1</v>
      </c>
      <c r="D100">
        <v>4</v>
      </c>
      <c r="E100">
        <f t="shared" si="1"/>
        <v>5</v>
      </c>
      <c r="F100">
        <v>17.5</v>
      </c>
    </row>
    <row r="101" spans="1:6">
      <c r="A101" s="2">
        <v>99</v>
      </c>
      <c r="B101" s="1">
        <v>0.91180555555555498</v>
      </c>
      <c r="C101">
        <v>4</v>
      </c>
      <c r="D101">
        <v>1</v>
      </c>
      <c r="E101">
        <f t="shared" si="1"/>
        <v>5</v>
      </c>
      <c r="F101">
        <v>24</v>
      </c>
    </row>
    <row r="102" spans="1:6">
      <c r="A102" s="2">
        <v>100</v>
      </c>
      <c r="B102" s="1">
        <v>0.91249999999999998</v>
      </c>
      <c r="C102">
        <v>0</v>
      </c>
      <c r="D102">
        <v>0</v>
      </c>
      <c r="E102">
        <f t="shared" si="1"/>
        <v>0</v>
      </c>
      <c r="F102">
        <v>13.5</v>
      </c>
    </row>
    <row r="103" spans="1:6">
      <c r="A103" s="2">
        <v>101</v>
      </c>
      <c r="B103" s="1">
        <v>0.91319444444444398</v>
      </c>
      <c r="C103">
        <v>1</v>
      </c>
      <c r="D103">
        <v>1</v>
      </c>
      <c r="E103">
        <f t="shared" si="1"/>
        <v>2</v>
      </c>
      <c r="F103">
        <v>9.5</v>
      </c>
    </row>
    <row r="104" spans="1:6">
      <c r="A104" s="2">
        <v>102</v>
      </c>
      <c r="B104" s="1">
        <v>0.91388888888888897</v>
      </c>
      <c r="C104">
        <v>1</v>
      </c>
      <c r="D104">
        <v>1</v>
      </c>
      <c r="E104">
        <f t="shared" si="1"/>
        <v>2</v>
      </c>
      <c r="F104">
        <v>12.5</v>
      </c>
    </row>
    <row r="105" spans="1:6">
      <c r="A105" s="2">
        <v>103</v>
      </c>
      <c r="B105" s="1">
        <v>0.91458333333333297</v>
      </c>
      <c r="C105">
        <v>0</v>
      </c>
      <c r="D105">
        <v>0</v>
      </c>
      <c r="E105">
        <f t="shared" si="1"/>
        <v>0</v>
      </c>
      <c r="F105">
        <v>13.5</v>
      </c>
    </row>
    <row r="106" spans="1:6">
      <c r="A106" s="2">
        <v>104</v>
      </c>
      <c r="B106" s="1">
        <v>0.91527777777777797</v>
      </c>
      <c r="C106">
        <v>4</v>
      </c>
      <c r="D106">
        <v>5</v>
      </c>
      <c r="E106">
        <f t="shared" si="1"/>
        <v>9</v>
      </c>
      <c r="F106">
        <v>13</v>
      </c>
    </row>
    <row r="107" spans="1:6">
      <c r="A107" s="2">
        <v>105</v>
      </c>
      <c r="B107" s="1">
        <v>0.91597222222222197</v>
      </c>
      <c r="C107">
        <v>5</v>
      </c>
      <c r="D107">
        <v>1</v>
      </c>
      <c r="E107">
        <f t="shared" si="1"/>
        <v>6</v>
      </c>
      <c r="F107">
        <v>19</v>
      </c>
    </row>
    <row r="108" spans="1:6">
      <c r="A108" s="2">
        <v>106</v>
      </c>
      <c r="B108" s="1">
        <v>0.91666666666666596</v>
      </c>
      <c r="C108">
        <v>1</v>
      </c>
      <c r="D108">
        <v>3</v>
      </c>
      <c r="E108">
        <f t="shared" si="1"/>
        <v>4</v>
      </c>
      <c r="F108">
        <v>11.5</v>
      </c>
    </row>
    <row r="109" spans="1:6">
      <c r="A109" s="2">
        <v>107</v>
      </c>
      <c r="B109" s="1">
        <v>0.91736111111111096</v>
      </c>
      <c r="C109">
        <v>0</v>
      </c>
      <c r="D109">
        <v>6</v>
      </c>
      <c r="E109">
        <f t="shared" si="1"/>
        <v>6</v>
      </c>
      <c r="F109">
        <v>31.5</v>
      </c>
    </row>
    <row r="110" spans="1:6">
      <c r="A110" s="2">
        <v>108</v>
      </c>
      <c r="B110" s="1">
        <v>0.91805555555555496</v>
      </c>
      <c r="C110">
        <v>0</v>
      </c>
      <c r="D110">
        <v>1</v>
      </c>
      <c r="E110">
        <f t="shared" si="1"/>
        <v>1</v>
      </c>
      <c r="F110">
        <v>9</v>
      </c>
    </row>
    <row r="111" spans="1:6">
      <c r="A111" s="2">
        <v>109</v>
      </c>
      <c r="B111" s="1">
        <v>0.91874999999999996</v>
      </c>
      <c r="C111">
        <v>2</v>
      </c>
      <c r="D111">
        <v>0</v>
      </c>
      <c r="E111">
        <f t="shared" si="1"/>
        <v>2</v>
      </c>
      <c r="F111">
        <v>17</v>
      </c>
    </row>
    <row r="112" spans="1:6">
      <c r="A112" s="2">
        <v>110</v>
      </c>
      <c r="B112" s="1">
        <v>0.91944444444444395</v>
      </c>
      <c r="C112">
        <v>2</v>
      </c>
      <c r="D112">
        <v>4</v>
      </c>
      <c r="E112">
        <f t="shared" si="1"/>
        <v>6</v>
      </c>
      <c r="F112">
        <v>11.5</v>
      </c>
    </row>
    <row r="113" spans="1:6">
      <c r="A113" s="2">
        <v>111</v>
      </c>
      <c r="B113" s="1">
        <v>0.92013888888888895</v>
      </c>
      <c r="C113">
        <v>0</v>
      </c>
      <c r="D113">
        <v>3</v>
      </c>
      <c r="E113">
        <f t="shared" si="1"/>
        <v>3</v>
      </c>
      <c r="F113">
        <v>21.5</v>
      </c>
    </row>
    <row r="114" spans="1:6">
      <c r="A114" s="2">
        <v>112</v>
      </c>
      <c r="B114" s="1">
        <v>0.92083333333333295</v>
      </c>
      <c r="C114">
        <v>2</v>
      </c>
      <c r="D114">
        <v>3</v>
      </c>
      <c r="E114">
        <f t="shared" si="1"/>
        <v>5</v>
      </c>
      <c r="F114">
        <v>16</v>
      </c>
    </row>
    <row r="115" spans="1:6">
      <c r="A115" s="2">
        <v>113</v>
      </c>
      <c r="B115" s="1">
        <v>0.92152777777777795</v>
      </c>
      <c r="C115">
        <v>0</v>
      </c>
      <c r="D115">
        <v>2</v>
      </c>
      <c r="E115">
        <f t="shared" si="1"/>
        <v>2</v>
      </c>
      <c r="F115">
        <v>13</v>
      </c>
    </row>
    <row r="116" spans="1:6">
      <c r="A116" s="2">
        <v>114</v>
      </c>
      <c r="B116" s="1">
        <v>0.92222222222222205</v>
      </c>
      <c r="C116">
        <v>2</v>
      </c>
      <c r="D116">
        <v>5</v>
      </c>
      <c r="E116">
        <f t="shared" si="1"/>
        <v>7</v>
      </c>
      <c r="F116">
        <v>10</v>
      </c>
    </row>
    <row r="117" spans="1:6">
      <c r="A117" s="2">
        <v>115</v>
      </c>
      <c r="B117" s="1">
        <v>0.92291666666666605</v>
      </c>
      <c r="C117">
        <v>1</v>
      </c>
      <c r="D117">
        <v>0</v>
      </c>
      <c r="E117">
        <f t="shared" si="1"/>
        <v>1</v>
      </c>
      <c r="F117">
        <v>17</v>
      </c>
    </row>
    <row r="118" spans="1:6">
      <c r="A118" s="2">
        <v>116</v>
      </c>
      <c r="B118" s="1">
        <v>0.92361111111111105</v>
      </c>
      <c r="C118">
        <v>3</v>
      </c>
      <c r="D118">
        <v>6</v>
      </c>
      <c r="E118">
        <f t="shared" si="1"/>
        <v>9</v>
      </c>
      <c r="F118">
        <v>3</v>
      </c>
    </row>
    <row r="119" spans="1:6">
      <c r="A119" s="2">
        <v>117</v>
      </c>
      <c r="B119" s="1">
        <v>0.92430555555555505</v>
      </c>
      <c r="C119">
        <v>0</v>
      </c>
      <c r="D119">
        <v>6</v>
      </c>
      <c r="E119">
        <f t="shared" si="1"/>
        <v>6</v>
      </c>
      <c r="F119">
        <v>17</v>
      </c>
    </row>
    <row r="120" spans="1:6">
      <c r="A120" s="2">
        <v>118</v>
      </c>
      <c r="B120" s="1">
        <v>0.92500000000000004</v>
      </c>
      <c r="C120">
        <v>1</v>
      </c>
      <c r="D120">
        <v>2</v>
      </c>
      <c r="E120">
        <f t="shared" si="1"/>
        <v>3</v>
      </c>
      <c r="F120">
        <v>14</v>
      </c>
    </row>
    <row r="121" spans="1:6">
      <c r="A121" s="2">
        <v>119</v>
      </c>
      <c r="B121" s="1">
        <v>0.92569444444444404</v>
      </c>
      <c r="C121">
        <v>2</v>
      </c>
      <c r="D121">
        <v>0</v>
      </c>
      <c r="E121">
        <f t="shared" si="1"/>
        <v>2</v>
      </c>
      <c r="F121">
        <v>7</v>
      </c>
    </row>
    <row r="122" spans="1:6">
      <c r="A122" s="2">
        <v>120</v>
      </c>
      <c r="B122" s="1">
        <v>0.92638888888888904</v>
      </c>
      <c r="C122">
        <v>0</v>
      </c>
      <c r="D122">
        <v>0</v>
      </c>
      <c r="E122">
        <f t="shared" si="1"/>
        <v>0</v>
      </c>
      <c r="F122">
        <v>16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CE859-CA73-4E26-9664-7C3C2B2FC01B}">
  <dimension ref="A1:AN122"/>
  <sheetViews>
    <sheetView topLeftCell="D1" zoomScaleNormal="100" workbookViewId="0">
      <selection activeCell="V35" sqref="V35"/>
    </sheetView>
  </sheetViews>
  <sheetFormatPr defaultRowHeight="18.45"/>
  <cols>
    <col min="2" max="2" width="9.140625" style="2"/>
  </cols>
  <sheetData>
    <row r="1" spans="1:40">
      <c r="A1" s="4"/>
      <c r="B1" s="5"/>
      <c r="C1" s="4">
        <v>1</v>
      </c>
      <c r="D1" s="4">
        <v>2</v>
      </c>
      <c r="E1" s="4">
        <v>3</v>
      </c>
      <c r="F1" s="4">
        <v>4</v>
      </c>
      <c r="G1" s="4">
        <v>5</v>
      </c>
      <c r="H1" s="4">
        <v>6</v>
      </c>
      <c r="I1" s="4">
        <v>7</v>
      </c>
      <c r="J1" s="4">
        <v>8</v>
      </c>
      <c r="K1" s="4">
        <v>9</v>
      </c>
      <c r="L1" s="4">
        <v>10</v>
      </c>
      <c r="M1" s="4">
        <v>11</v>
      </c>
      <c r="N1" s="4">
        <v>12</v>
      </c>
      <c r="O1" s="4"/>
      <c r="P1" s="4" t="s">
        <v>8</v>
      </c>
      <c r="Q1" s="4">
        <v>2</v>
      </c>
      <c r="R1" s="4">
        <v>3</v>
      </c>
      <c r="S1" s="4">
        <v>10</v>
      </c>
      <c r="T1" s="4"/>
      <c r="U1" s="4" t="s">
        <v>0</v>
      </c>
      <c r="V1" s="4">
        <v>8</v>
      </c>
      <c r="W1" s="4">
        <v>9</v>
      </c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</row>
    <row r="2" spans="1:40">
      <c r="A2" s="1">
        <v>0.84305555555555556</v>
      </c>
      <c r="B2" s="2">
        <v>0</v>
      </c>
      <c r="C2">
        <v>10</v>
      </c>
      <c r="D2">
        <v>4</v>
      </c>
      <c r="E2">
        <v>2</v>
      </c>
      <c r="F2">
        <v>19</v>
      </c>
      <c r="G2">
        <v>2</v>
      </c>
      <c r="H2">
        <v>0</v>
      </c>
      <c r="I2">
        <v>1</v>
      </c>
      <c r="J2">
        <v>12</v>
      </c>
      <c r="K2">
        <v>2</v>
      </c>
      <c r="L2">
        <v>1</v>
      </c>
      <c r="M2">
        <v>9</v>
      </c>
      <c r="N2">
        <v>0</v>
      </c>
      <c r="P2">
        <f>L2+D2+E2</f>
        <v>7</v>
      </c>
      <c r="Q2" s="3">
        <f>D2/$P2</f>
        <v>0.5714285714285714</v>
      </c>
      <c r="R2" s="3">
        <f>E2/$P2</f>
        <v>0.2857142857142857</v>
      </c>
      <c r="S2" s="3">
        <f>L2/$P2</f>
        <v>0.14285714285714285</v>
      </c>
      <c r="U2">
        <f>J2+K2</f>
        <v>14</v>
      </c>
      <c r="V2" s="3">
        <f>J2/U2</f>
        <v>0.8571428571428571</v>
      </c>
      <c r="W2" s="3">
        <f>K2/U2</f>
        <v>0.14285714285714285</v>
      </c>
    </row>
    <row r="3" spans="1:40">
      <c r="A3" s="1">
        <v>0.84375</v>
      </c>
      <c r="B3" s="2">
        <v>1</v>
      </c>
      <c r="C3">
        <v>12</v>
      </c>
      <c r="D3">
        <v>12</v>
      </c>
      <c r="E3">
        <v>4</v>
      </c>
      <c r="F3">
        <v>12</v>
      </c>
      <c r="G3">
        <v>6</v>
      </c>
      <c r="H3">
        <v>0</v>
      </c>
      <c r="I3">
        <v>1</v>
      </c>
      <c r="J3">
        <v>8</v>
      </c>
      <c r="K3">
        <v>0</v>
      </c>
      <c r="L3">
        <v>0</v>
      </c>
      <c r="M3">
        <v>5</v>
      </c>
      <c r="N3">
        <v>0</v>
      </c>
      <c r="P3">
        <f t="shared" ref="P3:P32" si="0">L3+D3+E3</f>
        <v>16</v>
      </c>
      <c r="Q3" s="3">
        <f>D3/$P3</f>
        <v>0.75</v>
      </c>
      <c r="R3" s="3">
        <f>E3/$P3</f>
        <v>0.25</v>
      </c>
      <c r="S3" s="3">
        <f>L3/$P3</f>
        <v>0</v>
      </c>
      <c r="U3">
        <f t="shared" ref="U3:U32" si="1">J3+K3</f>
        <v>8</v>
      </c>
      <c r="V3" s="3">
        <f t="shared" ref="V3:V32" si="2">J3/U3</f>
        <v>1</v>
      </c>
      <c r="W3" s="3">
        <f t="shared" ref="W3:W32" si="3">K3/U3</f>
        <v>0</v>
      </c>
    </row>
    <row r="4" spans="1:40">
      <c r="A4" s="1">
        <v>0.844444444444444</v>
      </c>
      <c r="B4" s="2">
        <v>2</v>
      </c>
      <c r="C4">
        <v>7</v>
      </c>
      <c r="D4">
        <v>3</v>
      </c>
      <c r="E4">
        <v>3</v>
      </c>
      <c r="F4">
        <v>19</v>
      </c>
      <c r="G4">
        <v>3</v>
      </c>
      <c r="H4">
        <v>0</v>
      </c>
      <c r="I4">
        <v>1</v>
      </c>
      <c r="J4">
        <v>8</v>
      </c>
      <c r="K4">
        <v>3</v>
      </c>
      <c r="L4">
        <v>0</v>
      </c>
      <c r="M4">
        <v>16</v>
      </c>
      <c r="N4">
        <v>0</v>
      </c>
      <c r="P4">
        <f t="shared" si="0"/>
        <v>6</v>
      </c>
      <c r="Q4" s="3">
        <f t="shared" ref="Q4:Q32" si="4">D4/$P4</f>
        <v>0.5</v>
      </c>
      <c r="R4" s="3">
        <f t="shared" ref="R4:R32" si="5">E4/$P4</f>
        <v>0.5</v>
      </c>
      <c r="S4" s="3">
        <f t="shared" ref="S4:S32" si="6">L4/$P4</f>
        <v>0</v>
      </c>
      <c r="U4">
        <f t="shared" si="1"/>
        <v>11</v>
      </c>
      <c r="V4" s="3">
        <f t="shared" si="2"/>
        <v>0.72727272727272729</v>
      </c>
      <c r="W4" s="3">
        <f t="shared" si="3"/>
        <v>0.27272727272727271</v>
      </c>
    </row>
    <row r="5" spans="1:40">
      <c r="A5" s="1">
        <v>0.84513888888888899</v>
      </c>
      <c r="B5" s="2">
        <v>3</v>
      </c>
      <c r="C5">
        <v>11</v>
      </c>
      <c r="D5">
        <v>7</v>
      </c>
      <c r="E5">
        <v>5</v>
      </c>
      <c r="F5">
        <v>12</v>
      </c>
      <c r="G5">
        <v>2</v>
      </c>
      <c r="H5">
        <v>0</v>
      </c>
      <c r="I5">
        <v>0</v>
      </c>
      <c r="J5">
        <v>14</v>
      </c>
      <c r="K5">
        <v>0</v>
      </c>
      <c r="L5">
        <v>0</v>
      </c>
      <c r="M5">
        <v>27</v>
      </c>
      <c r="N5">
        <v>0</v>
      </c>
      <c r="P5">
        <f t="shared" si="0"/>
        <v>12</v>
      </c>
      <c r="Q5" s="3">
        <f t="shared" si="4"/>
        <v>0.58333333333333337</v>
      </c>
      <c r="R5" s="3">
        <f t="shared" si="5"/>
        <v>0.41666666666666669</v>
      </c>
      <c r="S5" s="3">
        <f t="shared" si="6"/>
        <v>0</v>
      </c>
      <c r="U5">
        <f t="shared" si="1"/>
        <v>14</v>
      </c>
      <c r="V5" s="3">
        <f t="shared" si="2"/>
        <v>1</v>
      </c>
      <c r="W5" s="3">
        <f t="shared" si="3"/>
        <v>0</v>
      </c>
    </row>
    <row r="6" spans="1:40">
      <c r="A6" s="1">
        <v>0.84583333333333299</v>
      </c>
      <c r="B6" s="2">
        <v>4</v>
      </c>
      <c r="C6">
        <v>29</v>
      </c>
      <c r="D6">
        <v>7</v>
      </c>
      <c r="E6">
        <v>12</v>
      </c>
      <c r="F6">
        <v>6</v>
      </c>
      <c r="G6">
        <v>21</v>
      </c>
      <c r="H6">
        <v>0</v>
      </c>
      <c r="I6">
        <v>1</v>
      </c>
      <c r="J6">
        <v>22</v>
      </c>
      <c r="K6">
        <v>1</v>
      </c>
      <c r="L6">
        <v>3</v>
      </c>
      <c r="M6">
        <v>38</v>
      </c>
      <c r="N6">
        <v>2</v>
      </c>
      <c r="P6">
        <f t="shared" si="0"/>
        <v>22</v>
      </c>
      <c r="Q6" s="3">
        <f t="shared" si="4"/>
        <v>0.31818181818181818</v>
      </c>
      <c r="R6" s="3">
        <f t="shared" si="5"/>
        <v>0.54545454545454541</v>
      </c>
      <c r="S6" s="3">
        <f t="shared" si="6"/>
        <v>0.13636363636363635</v>
      </c>
      <c r="U6">
        <f t="shared" si="1"/>
        <v>23</v>
      </c>
      <c r="V6" s="3">
        <f t="shared" si="2"/>
        <v>0.95652173913043481</v>
      </c>
      <c r="W6" s="3">
        <f t="shared" si="3"/>
        <v>4.3478260869565216E-2</v>
      </c>
    </row>
    <row r="7" spans="1:40">
      <c r="A7" s="1">
        <v>0.84652777777777799</v>
      </c>
      <c r="B7" s="2">
        <v>5</v>
      </c>
      <c r="C7">
        <v>21</v>
      </c>
      <c r="D7">
        <v>6</v>
      </c>
      <c r="E7">
        <v>8</v>
      </c>
      <c r="F7">
        <v>11</v>
      </c>
      <c r="G7">
        <v>2</v>
      </c>
      <c r="H7">
        <v>0</v>
      </c>
      <c r="I7">
        <v>2</v>
      </c>
      <c r="J7">
        <v>29</v>
      </c>
      <c r="K7">
        <v>5</v>
      </c>
      <c r="L7">
        <v>0</v>
      </c>
      <c r="M7">
        <v>47</v>
      </c>
      <c r="N7">
        <v>5</v>
      </c>
      <c r="P7">
        <f t="shared" si="0"/>
        <v>14</v>
      </c>
      <c r="Q7" s="3">
        <f t="shared" si="4"/>
        <v>0.42857142857142855</v>
      </c>
      <c r="R7" s="3">
        <f t="shared" si="5"/>
        <v>0.5714285714285714</v>
      </c>
      <c r="S7" s="3">
        <f t="shared" si="6"/>
        <v>0</v>
      </c>
      <c r="U7">
        <f t="shared" si="1"/>
        <v>34</v>
      </c>
      <c r="V7" s="3">
        <f t="shared" si="2"/>
        <v>0.8529411764705882</v>
      </c>
      <c r="W7" s="3">
        <f t="shared" si="3"/>
        <v>0.14705882352941177</v>
      </c>
    </row>
    <row r="8" spans="1:40">
      <c r="A8" s="1">
        <v>0.84722222222222199</v>
      </c>
      <c r="B8" s="2">
        <v>6</v>
      </c>
      <c r="C8">
        <v>19</v>
      </c>
      <c r="D8">
        <v>6</v>
      </c>
      <c r="E8">
        <v>5</v>
      </c>
      <c r="F8">
        <v>13</v>
      </c>
      <c r="G8">
        <v>3</v>
      </c>
      <c r="H8">
        <v>0</v>
      </c>
      <c r="I8">
        <v>3</v>
      </c>
      <c r="J8">
        <v>34</v>
      </c>
      <c r="K8">
        <v>8</v>
      </c>
      <c r="L8">
        <v>0</v>
      </c>
      <c r="M8">
        <v>25</v>
      </c>
      <c r="N8">
        <v>1</v>
      </c>
      <c r="P8">
        <f t="shared" si="0"/>
        <v>11</v>
      </c>
      <c r="Q8" s="3">
        <f t="shared" si="4"/>
        <v>0.54545454545454541</v>
      </c>
      <c r="R8" s="3">
        <f t="shared" si="5"/>
        <v>0.45454545454545453</v>
      </c>
      <c r="S8" s="3">
        <f t="shared" si="6"/>
        <v>0</v>
      </c>
      <c r="U8">
        <f t="shared" si="1"/>
        <v>42</v>
      </c>
      <c r="V8" s="3">
        <f t="shared" si="2"/>
        <v>0.80952380952380953</v>
      </c>
      <c r="W8" s="3">
        <f t="shared" si="3"/>
        <v>0.19047619047619047</v>
      </c>
    </row>
    <row r="9" spans="1:40">
      <c r="A9" s="1">
        <v>0.84791666666666698</v>
      </c>
      <c r="B9" s="2">
        <v>7</v>
      </c>
      <c r="C9">
        <v>11</v>
      </c>
      <c r="D9">
        <v>13</v>
      </c>
      <c r="E9">
        <v>11</v>
      </c>
      <c r="F9">
        <v>13</v>
      </c>
      <c r="G9">
        <v>6</v>
      </c>
      <c r="H9">
        <v>0</v>
      </c>
      <c r="I9">
        <v>2</v>
      </c>
      <c r="J9">
        <v>18</v>
      </c>
      <c r="K9">
        <v>1</v>
      </c>
      <c r="L9">
        <v>1</v>
      </c>
      <c r="M9">
        <v>27</v>
      </c>
      <c r="N9">
        <v>2</v>
      </c>
      <c r="P9">
        <f t="shared" si="0"/>
        <v>25</v>
      </c>
      <c r="Q9" s="3">
        <f t="shared" si="4"/>
        <v>0.52</v>
      </c>
      <c r="R9" s="3">
        <f t="shared" si="5"/>
        <v>0.44</v>
      </c>
      <c r="S9" s="3">
        <f t="shared" si="6"/>
        <v>0.04</v>
      </c>
      <c r="U9">
        <f t="shared" si="1"/>
        <v>19</v>
      </c>
      <c r="V9" s="3">
        <f t="shared" si="2"/>
        <v>0.94736842105263153</v>
      </c>
      <c r="W9" s="3">
        <f t="shared" si="3"/>
        <v>5.2631578947368418E-2</v>
      </c>
    </row>
    <row r="10" spans="1:40">
      <c r="A10" s="1">
        <v>0.84861111111111098</v>
      </c>
      <c r="B10" s="2">
        <v>8</v>
      </c>
      <c r="C10">
        <v>13</v>
      </c>
      <c r="D10">
        <v>7</v>
      </c>
      <c r="E10">
        <v>8</v>
      </c>
      <c r="F10">
        <v>28</v>
      </c>
      <c r="G10">
        <v>4</v>
      </c>
      <c r="H10">
        <v>0</v>
      </c>
      <c r="I10">
        <v>0</v>
      </c>
      <c r="J10">
        <v>18</v>
      </c>
      <c r="K10">
        <v>2</v>
      </c>
      <c r="L10">
        <v>3</v>
      </c>
      <c r="M10">
        <v>24</v>
      </c>
      <c r="N10">
        <v>3</v>
      </c>
      <c r="P10">
        <f t="shared" si="0"/>
        <v>18</v>
      </c>
      <c r="Q10" s="3">
        <f t="shared" si="4"/>
        <v>0.3888888888888889</v>
      </c>
      <c r="R10" s="3">
        <f t="shared" si="5"/>
        <v>0.44444444444444442</v>
      </c>
      <c r="S10" s="3">
        <f t="shared" si="6"/>
        <v>0.16666666666666666</v>
      </c>
      <c r="U10">
        <f t="shared" si="1"/>
        <v>20</v>
      </c>
      <c r="V10" s="3">
        <f t="shared" si="2"/>
        <v>0.9</v>
      </c>
      <c r="W10" s="3">
        <f t="shared" si="3"/>
        <v>0.1</v>
      </c>
    </row>
    <row r="11" spans="1:40">
      <c r="A11" s="1">
        <v>0.84930555555555598</v>
      </c>
      <c r="B11" s="2">
        <v>9</v>
      </c>
      <c r="C11">
        <v>17</v>
      </c>
      <c r="D11">
        <v>8</v>
      </c>
      <c r="E11">
        <v>5</v>
      </c>
      <c r="F11">
        <v>22</v>
      </c>
      <c r="G11">
        <v>5</v>
      </c>
      <c r="H11">
        <v>0</v>
      </c>
      <c r="I11">
        <v>1</v>
      </c>
      <c r="J11">
        <v>15</v>
      </c>
      <c r="K11">
        <v>1</v>
      </c>
      <c r="L11">
        <v>3</v>
      </c>
      <c r="M11">
        <v>28</v>
      </c>
      <c r="N11">
        <v>1</v>
      </c>
      <c r="P11">
        <f t="shared" si="0"/>
        <v>16</v>
      </c>
      <c r="Q11" s="3">
        <f t="shared" si="4"/>
        <v>0.5</v>
      </c>
      <c r="R11" s="3">
        <f t="shared" si="5"/>
        <v>0.3125</v>
      </c>
      <c r="S11" s="3">
        <f t="shared" si="6"/>
        <v>0.1875</v>
      </c>
      <c r="U11">
        <f t="shared" si="1"/>
        <v>16</v>
      </c>
      <c r="V11" s="3">
        <f t="shared" si="2"/>
        <v>0.9375</v>
      </c>
      <c r="W11" s="3">
        <f t="shared" si="3"/>
        <v>6.25E-2</v>
      </c>
    </row>
    <row r="12" spans="1:40">
      <c r="A12" s="1">
        <v>0.85</v>
      </c>
      <c r="B12" s="2">
        <v>10</v>
      </c>
      <c r="C12">
        <v>12</v>
      </c>
      <c r="D12">
        <v>5</v>
      </c>
      <c r="E12">
        <v>11</v>
      </c>
      <c r="F12">
        <v>12</v>
      </c>
      <c r="G12">
        <v>3</v>
      </c>
      <c r="H12">
        <v>0</v>
      </c>
      <c r="I12">
        <v>3</v>
      </c>
      <c r="J12">
        <v>15</v>
      </c>
      <c r="K12">
        <v>0</v>
      </c>
      <c r="L12">
        <v>1</v>
      </c>
      <c r="M12">
        <v>34</v>
      </c>
      <c r="N12">
        <v>1</v>
      </c>
      <c r="P12">
        <f t="shared" si="0"/>
        <v>17</v>
      </c>
      <c r="Q12" s="3">
        <f t="shared" si="4"/>
        <v>0.29411764705882354</v>
      </c>
      <c r="R12" s="3">
        <f t="shared" si="5"/>
        <v>0.6470588235294118</v>
      </c>
      <c r="S12" s="3">
        <f t="shared" si="6"/>
        <v>5.8823529411764705E-2</v>
      </c>
      <c r="U12">
        <f t="shared" si="1"/>
        <v>15</v>
      </c>
      <c r="V12" s="3">
        <f t="shared" si="2"/>
        <v>1</v>
      </c>
      <c r="W12" s="3">
        <f t="shared" si="3"/>
        <v>0</v>
      </c>
    </row>
    <row r="13" spans="1:40">
      <c r="A13" s="1">
        <v>0.85069444444444398</v>
      </c>
      <c r="B13" s="2">
        <v>11</v>
      </c>
      <c r="C13">
        <v>13</v>
      </c>
      <c r="D13">
        <v>6</v>
      </c>
      <c r="E13">
        <v>9</v>
      </c>
      <c r="F13">
        <v>20</v>
      </c>
      <c r="G13">
        <v>6</v>
      </c>
      <c r="H13">
        <v>0</v>
      </c>
      <c r="I13">
        <v>3</v>
      </c>
      <c r="J13">
        <v>22</v>
      </c>
      <c r="K13">
        <v>3</v>
      </c>
      <c r="L13">
        <v>1</v>
      </c>
      <c r="M13">
        <v>26</v>
      </c>
      <c r="N13">
        <v>3</v>
      </c>
      <c r="P13">
        <f t="shared" si="0"/>
        <v>16</v>
      </c>
      <c r="Q13" s="3">
        <f t="shared" si="4"/>
        <v>0.375</v>
      </c>
      <c r="R13" s="3">
        <f t="shared" si="5"/>
        <v>0.5625</v>
      </c>
      <c r="S13" s="3">
        <f t="shared" si="6"/>
        <v>6.25E-2</v>
      </c>
      <c r="U13">
        <f t="shared" si="1"/>
        <v>25</v>
      </c>
      <c r="V13" s="3">
        <f t="shared" si="2"/>
        <v>0.88</v>
      </c>
      <c r="W13" s="3">
        <f t="shared" si="3"/>
        <v>0.12</v>
      </c>
    </row>
    <row r="14" spans="1:40">
      <c r="A14" s="1">
        <v>0.85138888888888897</v>
      </c>
      <c r="B14" s="2">
        <v>12</v>
      </c>
      <c r="C14">
        <v>12</v>
      </c>
      <c r="D14">
        <v>5</v>
      </c>
      <c r="E14">
        <v>3</v>
      </c>
      <c r="F14">
        <v>19</v>
      </c>
      <c r="G14">
        <v>2</v>
      </c>
      <c r="H14">
        <v>0</v>
      </c>
      <c r="I14">
        <v>4</v>
      </c>
      <c r="J14">
        <v>16</v>
      </c>
      <c r="K14">
        <v>2</v>
      </c>
      <c r="L14">
        <v>3</v>
      </c>
      <c r="M14">
        <v>20</v>
      </c>
      <c r="N14">
        <v>2</v>
      </c>
      <c r="P14">
        <f t="shared" si="0"/>
        <v>11</v>
      </c>
      <c r="Q14" s="3">
        <f t="shared" si="4"/>
        <v>0.45454545454545453</v>
      </c>
      <c r="R14" s="3">
        <f t="shared" si="5"/>
        <v>0.27272727272727271</v>
      </c>
      <c r="S14" s="3">
        <f t="shared" si="6"/>
        <v>0.27272727272727271</v>
      </c>
      <c r="U14">
        <f t="shared" si="1"/>
        <v>18</v>
      </c>
      <c r="V14" s="3">
        <f t="shared" si="2"/>
        <v>0.88888888888888884</v>
      </c>
      <c r="W14" s="3">
        <f t="shared" si="3"/>
        <v>0.1111111111111111</v>
      </c>
    </row>
    <row r="15" spans="1:40">
      <c r="A15" s="1">
        <v>0.85208333333333297</v>
      </c>
      <c r="B15" s="2">
        <v>13</v>
      </c>
      <c r="C15">
        <v>5</v>
      </c>
      <c r="D15">
        <v>5</v>
      </c>
      <c r="E15">
        <v>4</v>
      </c>
      <c r="F15">
        <v>20</v>
      </c>
      <c r="G15">
        <v>10</v>
      </c>
      <c r="H15">
        <v>0</v>
      </c>
      <c r="I15">
        <v>2</v>
      </c>
      <c r="J15">
        <v>20</v>
      </c>
      <c r="K15">
        <v>1</v>
      </c>
      <c r="L15">
        <v>7</v>
      </c>
      <c r="M15">
        <v>22</v>
      </c>
      <c r="N15">
        <v>0</v>
      </c>
      <c r="P15">
        <f t="shared" si="0"/>
        <v>16</v>
      </c>
      <c r="Q15" s="3">
        <f t="shared" si="4"/>
        <v>0.3125</v>
      </c>
      <c r="R15" s="3">
        <f t="shared" si="5"/>
        <v>0.25</v>
      </c>
      <c r="S15" s="3">
        <f t="shared" si="6"/>
        <v>0.4375</v>
      </c>
      <c r="U15">
        <f t="shared" si="1"/>
        <v>21</v>
      </c>
      <c r="V15" s="3">
        <f t="shared" si="2"/>
        <v>0.95238095238095233</v>
      </c>
      <c r="W15" s="3">
        <f t="shared" si="3"/>
        <v>4.7619047619047616E-2</v>
      </c>
    </row>
    <row r="16" spans="1:40">
      <c r="A16" s="1">
        <v>0.85277777777777797</v>
      </c>
      <c r="B16" s="2">
        <v>14</v>
      </c>
      <c r="C16">
        <v>12</v>
      </c>
      <c r="D16">
        <v>2</v>
      </c>
      <c r="E16">
        <v>9</v>
      </c>
      <c r="F16">
        <v>19</v>
      </c>
      <c r="G16">
        <v>5</v>
      </c>
      <c r="H16">
        <v>1</v>
      </c>
      <c r="I16">
        <v>2</v>
      </c>
      <c r="J16">
        <v>21</v>
      </c>
      <c r="K16">
        <v>1</v>
      </c>
      <c r="L16">
        <v>2</v>
      </c>
      <c r="M16">
        <v>12</v>
      </c>
      <c r="N16">
        <v>1</v>
      </c>
      <c r="P16">
        <f t="shared" si="0"/>
        <v>13</v>
      </c>
      <c r="Q16" s="3">
        <f t="shared" si="4"/>
        <v>0.15384615384615385</v>
      </c>
      <c r="R16" s="3">
        <f t="shared" si="5"/>
        <v>0.69230769230769229</v>
      </c>
      <c r="S16" s="3">
        <f t="shared" si="6"/>
        <v>0.15384615384615385</v>
      </c>
      <c r="U16">
        <f t="shared" si="1"/>
        <v>22</v>
      </c>
      <c r="V16" s="3">
        <f t="shared" si="2"/>
        <v>0.95454545454545459</v>
      </c>
      <c r="W16" s="3">
        <f t="shared" si="3"/>
        <v>4.5454545454545456E-2</v>
      </c>
    </row>
    <row r="17" spans="1:40">
      <c r="A17" s="1">
        <v>0.85347222222222197</v>
      </c>
      <c r="B17" s="2">
        <v>15</v>
      </c>
      <c r="C17">
        <v>13</v>
      </c>
      <c r="D17">
        <v>1</v>
      </c>
      <c r="E17">
        <v>9</v>
      </c>
      <c r="F17">
        <v>20</v>
      </c>
      <c r="G17">
        <v>9</v>
      </c>
      <c r="H17">
        <v>0</v>
      </c>
      <c r="I17">
        <v>0</v>
      </c>
      <c r="J17">
        <v>9</v>
      </c>
      <c r="K17">
        <v>0</v>
      </c>
      <c r="L17">
        <v>2</v>
      </c>
      <c r="M17">
        <v>23</v>
      </c>
      <c r="N17">
        <v>4</v>
      </c>
      <c r="P17">
        <f t="shared" si="0"/>
        <v>12</v>
      </c>
      <c r="Q17" s="3">
        <f t="shared" si="4"/>
        <v>8.3333333333333329E-2</v>
      </c>
      <c r="R17" s="3">
        <f t="shared" si="5"/>
        <v>0.75</v>
      </c>
      <c r="S17" s="3">
        <f t="shared" si="6"/>
        <v>0.16666666666666666</v>
      </c>
      <c r="U17">
        <f t="shared" si="1"/>
        <v>9</v>
      </c>
      <c r="V17" s="3">
        <f t="shared" si="2"/>
        <v>1</v>
      </c>
      <c r="W17" s="3">
        <f t="shared" si="3"/>
        <v>0</v>
      </c>
    </row>
    <row r="18" spans="1:40">
      <c r="A18" s="1">
        <v>0.85416666666666696</v>
      </c>
      <c r="B18" s="2">
        <v>16</v>
      </c>
      <c r="C18">
        <v>20</v>
      </c>
      <c r="D18">
        <v>4</v>
      </c>
      <c r="E18">
        <v>7</v>
      </c>
      <c r="F18">
        <v>13</v>
      </c>
      <c r="G18">
        <v>3</v>
      </c>
      <c r="H18">
        <v>0</v>
      </c>
      <c r="I18">
        <v>5</v>
      </c>
      <c r="J18">
        <v>28</v>
      </c>
      <c r="K18">
        <v>0</v>
      </c>
      <c r="L18">
        <v>0</v>
      </c>
      <c r="M18">
        <v>49</v>
      </c>
      <c r="N18">
        <v>4</v>
      </c>
      <c r="P18">
        <f t="shared" si="0"/>
        <v>11</v>
      </c>
      <c r="Q18" s="3">
        <f t="shared" si="4"/>
        <v>0.36363636363636365</v>
      </c>
      <c r="R18" s="3">
        <f t="shared" si="5"/>
        <v>0.63636363636363635</v>
      </c>
      <c r="S18" s="3">
        <f t="shared" si="6"/>
        <v>0</v>
      </c>
      <c r="U18">
        <f t="shared" si="1"/>
        <v>28</v>
      </c>
      <c r="V18" s="3">
        <f t="shared" si="2"/>
        <v>1</v>
      </c>
      <c r="W18" s="3">
        <f t="shared" si="3"/>
        <v>0</v>
      </c>
    </row>
    <row r="19" spans="1:40">
      <c r="A19" s="1">
        <v>0.85486111111111096</v>
      </c>
      <c r="B19" s="2">
        <v>17</v>
      </c>
      <c r="C19">
        <v>31</v>
      </c>
      <c r="D19">
        <v>7</v>
      </c>
      <c r="E19">
        <v>18</v>
      </c>
      <c r="F19">
        <v>10</v>
      </c>
      <c r="G19">
        <v>1</v>
      </c>
      <c r="H19">
        <v>0</v>
      </c>
      <c r="I19">
        <v>1</v>
      </c>
      <c r="J19">
        <v>31</v>
      </c>
      <c r="K19">
        <v>6</v>
      </c>
      <c r="L19">
        <v>0</v>
      </c>
      <c r="M19">
        <v>56</v>
      </c>
      <c r="N19">
        <v>5</v>
      </c>
      <c r="P19">
        <f t="shared" si="0"/>
        <v>25</v>
      </c>
      <c r="Q19" s="3">
        <f t="shared" si="4"/>
        <v>0.28000000000000003</v>
      </c>
      <c r="R19" s="3">
        <f t="shared" si="5"/>
        <v>0.72</v>
      </c>
      <c r="S19" s="3">
        <f t="shared" si="6"/>
        <v>0</v>
      </c>
      <c r="U19">
        <f t="shared" si="1"/>
        <v>37</v>
      </c>
      <c r="V19" s="3">
        <f t="shared" si="2"/>
        <v>0.83783783783783783</v>
      </c>
      <c r="W19" s="3">
        <f t="shared" si="3"/>
        <v>0.16216216216216217</v>
      </c>
    </row>
    <row r="20" spans="1:40">
      <c r="A20" s="1">
        <v>0.85555555555555596</v>
      </c>
      <c r="B20" s="2">
        <v>18</v>
      </c>
      <c r="C20">
        <v>30</v>
      </c>
      <c r="D20">
        <v>13</v>
      </c>
      <c r="E20">
        <v>16</v>
      </c>
      <c r="F20">
        <v>18</v>
      </c>
      <c r="G20">
        <v>12</v>
      </c>
      <c r="H20">
        <v>0</v>
      </c>
      <c r="I20">
        <v>3</v>
      </c>
      <c r="J20">
        <v>44</v>
      </c>
      <c r="K20">
        <v>4</v>
      </c>
      <c r="L20">
        <v>0</v>
      </c>
      <c r="M20">
        <v>72</v>
      </c>
      <c r="N20">
        <v>5</v>
      </c>
      <c r="P20">
        <f t="shared" si="0"/>
        <v>29</v>
      </c>
      <c r="Q20" s="3">
        <f t="shared" si="4"/>
        <v>0.44827586206896552</v>
      </c>
      <c r="R20" s="3">
        <f t="shared" si="5"/>
        <v>0.55172413793103448</v>
      </c>
      <c r="S20" s="3">
        <f t="shared" si="6"/>
        <v>0</v>
      </c>
      <c r="U20">
        <f t="shared" si="1"/>
        <v>48</v>
      </c>
      <c r="V20" s="3">
        <f t="shared" si="2"/>
        <v>0.91666666666666663</v>
      </c>
      <c r="W20" s="3">
        <f t="shared" si="3"/>
        <v>8.3333333333333329E-2</v>
      </c>
    </row>
    <row r="21" spans="1:40">
      <c r="A21" s="1">
        <v>0.85624999999999996</v>
      </c>
      <c r="B21" s="2">
        <v>19</v>
      </c>
      <c r="C21">
        <v>35</v>
      </c>
      <c r="D21">
        <v>12</v>
      </c>
      <c r="E21">
        <v>15</v>
      </c>
      <c r="F21">
        <v>20</v>
      </c>
      <c r="G21">
        <v>1</v>
      </c>
      <c r="H21">
        <v>0</v>
      </c>
      <c r="I21">
        <v>2</v>
      </c>
      <c r="J21">
        <v>45</v>
      </c>
      <c r="K21">
        <v>4</v>
      </c>
      <c r="L21">
        <v>4</v>
      </c>
      <c r="M21">
        <v>73</v>
      </c>
      <c r="N21">
        <v>2</v>
      </c>
      <c r="P21">
        <f t="shared" si="0"/>
        <v>31</v>
      </c>
      <c r="Q21" s="3">
        <f t="shared" si="4"/>
        <v>0.38709677419354838</v>
      </c>
      <c r="R21" s="3">
        <f t="shared" si="5"/>
        <v>0.4838709677419355</v>
      </c>
      <c r="S21" s="3">
        <f t="shared" si="6"/>
        <v>0.12903225806451613</v>
      </c>
      <c r="U21">
        <f t="shared" si="1"/>
        <v>49</v>
      </c>
      <c r="V21" s="3">
        <f t="shared" si="2"/>
        <v>0.91836734693877553</v>
      </c>
      <c r="W21" s="3">
        <f t="shared" si="3"/>
        <v>8.1632653061224483E-2</v>
      </c>
    </row>
    <row r="22" spans="1:40">
      <c r="A22" s="1">
        <v>0.85694444444444395</v>
      </c>
      <c r="B22" s="2">
        <v>20</v>
      </c>
      <c r="C22">
        <v>36</v>
      </c>
      <c r="D22">
        <v>11</v>
      </c>
      <c r="E22">
        <v>13</v>
      </c>
      <c r="F22">
        <v>28</v>
      </c>
      <c r="G22">
        <v>11</v>
      </c>
      <c r="H22">
        <v>0</v>
      </c>
      <c r="I22">
        <v>7</v>
      </c>
      <c r="J22">
        <v>39</v>
      </c>
      <c r="K22">
        <v>7</v>
      </c>
      <c r="L22">
        <v>2</v>
      </c>
      <c r="M22">
        <v>60</v>
      </c>
      <c r="N22">
        <v>3</v>
      </c>
      <c r="P22">
        <f t="shared" si="0"/>
        <v>26</v>
      </c>
      <c r="Q22" s="3">
        <f t="shared" si="4"/>
        <v>0.42307692307692307</v>
      </c>
      <c r="R22" s="3">
        <f t="shared" si="5"/>
        <v>0.5</v>
      </c>
      <c r="S22" s="3">
        <f t="shared" si="6"/>
        <v>7.6923076923076927E-2</v>
      </c>
      <c r="U22">
        <f t="shared" si="1"/>
        <v>46</v>
      </c>
      <c r="V22" s="3">
        <f t="shared" si="2"/>
        <v>0.84782608695652173</v>
      </c>
      <c r="W22" s="3">
        <f t="shared" si="3"/>
        <v>0.15217391304347827</v>
      </c>
    </row>
    <row r="23" spans="1:40">
      <c r="A23" s="1">
        <v>0.85763888888888895</v>
      </c>
      <c r="B23" s="2">
        <v>21</v>
      </c>
      <c r="C23">
        <v>21</v>
      </c>
      <c r="D23">
        <v>8</v>
      </c>
      <c r="E23">
        <v>18</v>
      </c>
      <c r="F23">
        <v>4</v>
      </c>
      <c r="G23">
        <v>5</v>
      </c>
      <c r="H23">
        <v>0</v>
      </c>
      <c r="I23">
        <v>1</v>
      </c>
      <c r="J23">
        <v>39</v>
      </c>
      <c r="K23">
        <v>8</v>
      </c>
      <c r="L23">
        <v>5</v>
      </c>
      <c r="M23">
        <v>73</v>
      </c>
      <c r="N23">
        <v>3</v>
      </c>
      <c r="P23">
        <f t="shared" si="0"/>
        <v>31</v>
      </c>
      <c r="Q23" s="3">
        <f t="shared" si="4"/>
        <v>0.25806451612903225</v>
      </c>
      <c r="R23" s="3">
        <f t="shared" si="5"/>
        <v>0.58064516129032262</v>
      </c>
      <c r="S23" s="3">
        <f t="shared" si="6"/>
        <v>0.16129032258064516</v>
      </c>
      <c r="U23">
        <f t="shared" si="1"/>
        <v>47</v>
      </c>
      <c r="V23" s="3">
        <f t="shared" si="2"/>
        <v>0.82978723404255317</v>
      </c>
      <c r="W23" s="3">
        <f t="shared" si="3"/>
        <v>0.1702127659574468</v>
      </c>
    </row>
    <row r="24" spans="1:40">
      <c r="A24" s="1">
        <v>0.85833333333333295</v>
      </c>
      <c r="B24" s="2">
        <v>22</v>
      </c>
      <c r="C24">
        <v>33</v>
      </c>
      <c r="D24">
        <v>3</v>
      </c>
      <c r="E24">
        <v>15</v>
      </c>
      <c r="F24">
        <v>15</v>
      </c>
      <c r="G24">
        <v>6</v>
      </c>
      <c r="H24">
        <v>0</v>
      </c>
      <c r="I24">
        <v>2</v>
      </c>
      <c r="J24">
        <v>40</v>
      </c>
      <c r="K24">
        <v>4</v>
      </c>
      <c r="L24">
        <v>4</v>
      </c>
      <c r="M24">
        <v>38</v>
      </c>
      <c r="N24">
        <v>8</v>
      </c>
      <c r="P24">
        <f t="shared" si="0"/>
        <v>22</v>
      </c>
      <c r="Q24" s="3">
        <f t="shared" si="4"/>
        <v>0.13636363636363635</v>
      </c>
      <c r="R24" s="3">
        <f t="shared" si="5"/>
        <v>0.68181818181818177</v>
      </c>
      <c r="S24" s="3">
        <f t="shared" si="6"/>
        <v>0.18181818181818182</v>
      </c>
      <c r="U24">
        <f t="shared" si="1"/>
        <v>44</v>
      </c>
      <c r="V24" s="3">
        <f t="shared" si="2"/>
        <v>0.90909090909090906</v>
      </c>
      <c r="W24" s="3">
        <f t="shared" si="3"/>
        <v>9.0909090909090912E-2</v>
      </c>
    </row>
    <row r="25" spans="1:40">
      <c r="A25" s="1">
        <v>0.85902777777777795</v>
      </c>
      <c r="B25" s="2">
        <v>23</v>
      </c>
      <c r="C25">
        <v>26</v>
      </c>
      <c r="D25">
        <v>7</v>
      </c>
      <c r="E25">
        <v>12</v>
      </c>
      <c r="F25">
        <v>2</v>
      </c>
      <c r="G25">
        <v>5</v>
      </c>
      <c r="H25">
        <v>0</v>
      </c>
      <c r="I25">
        <v>1</v>
      </c>
      <c r="J25">
        <v>25</v>
      </c>
      <c r="K25">
        <v>1</v>
      </c>
      <c r="L25">
        <v>3</v>
      </c>
      <c r="M25">
        <v>35</v>
      </c>
      <c r="N25">
        <v>9</v>
      </c>
      <c r="P25">
        <f t="shared" si="0"/>
        <v>22</v>
      </c>
      <c r="Q25" s="3">
        <f t="shared" si="4"/>
        <v>0.31818181818181818</v>
      </c>
      <c r="R25" s="3">
        <f t="shared" si="5"/>
        <v>0.54545454545454541</v>
      </c>
      <c r="S25" s="3">
        <f t="shared" si="6"/>
        <v>0.13636363636363635</v>
      </c>
      <c r="U25">
        <f t="shared" si="1"/>
        <v>26</v>
      </c>
      <c r="V25" s="3">
        <f t="shared" si="2"/>
        <v>0.96153846153846156</v>
      </c>
      <c r="W25" s="3">
        <f t="shared" si="3"/>
        <v>3.8461538461538464E-2</v>
      </c>
    </row>
    <row r="26" spans="1:40">
      <c r="A26" s="1">
        <v>0.85972222222222205</v>
      </c>
      <c r="B26" s="2">
        <v>24</v>
      </c>
      <c r="C26">
        <v>32</v>
      </c>
      <c r="D26">
        <v>6</v>
      </c>
      <c r="E26">
        <v>15</v>
      </c>
      <c r="F26">
        <v>7</v>
      </c>
      <c r="G26">
        <v>4</v>
      </c>
      <c r="H26">
        <v>0</v>
      </c>
      <c r="I26">
        <v>3</v>
      </c>
      <c r="J26">
        <v>27</v>
      </c>
      <c r="K26">
        <v>0</v>
      </c>
      <c r="L26">
        <v>1</v>
      </c>
      <c r="M26">
        <v>55</v>
      </c>
      <c r="N26">
        <v>2</v>
      </c>
      <c r="P26">
        <f t="shared" si="0"/>
        <v>22</v>
      </c>
      <c r="Q26" s="3">
        <f t="shared" si="4"/>
        <v>0.27272727272727271</v>
      </c>
      <c r="R26" s="3">
        <f t="shared" si="5"/>
        <v>0.68181818181818177</v>
      </c>
      <c r="S26" s="3">
        <f t="shared" si="6"/>
        <v>4.5454545454545456E-2</v>
      </c>
      <c r="U26">
        <f t="shared" si="1"/>
        <v>27</v>
      </c>
      <c r="V26" s="3">
        <f t="shared" si="2"/>
        <v>1</v>
      </c>
      <c r="W26" s="3">
        <f t="shared" si="3"/>
        <v>0</v>
      </c>
    </row>
    <row r="27" spans="1:40">
      <c r="A27" s="1">
        <v>0.86041666666666705</v>
      </c>
      <c r="B27" s="2">
        <v>25</v>
      </c>
      <c r="C27">
        <v>25</v>
      </c>
      <c r="D27">
        <v>11</v>
      </c>
      <c r="E27">
        <v>10</v>
      </c>
      <c r="F27">
        <v>14</v>
      </c>
      <c r="G27">
        <v>14</v>
      </c>
      <c r="H27">
        <v>0</v>
      </c>
      <c r="I27">
        <v>1</v>
      </c>
      <c r="J27">
        <v>43</v>
      </c>
      <c r="K27">
        <v>1</v>
      </c>
      <c r="L27">
        <v>3</v>
      </c>
      <c r="M27">
        <v>39</v>
      </c>
      <c r="N27">
        <v>2</v>
      </c>
      <c r="P27">
        <f t="shared" si="0"/>
        <v>24</v>
      </c>
      <c r="Q27" s="3">
        <f t="shared" si="4"/>
        <v>0.45833333333333331</v>
      </c>
      <c r="R27" s="3">
        <f t="shared" si="5"/>
        <v>0.41666666666666669</v>
      </c>
      <c r="S27" s="3">
        <f t="shared" si="6"/>
        <v>0.125</v>
      </c>
      <c r="U27">
        <f t="shared" si="1"/>
        <v>44</v>
      </c>
      <c r="V27" s="3">
        <f t="shared" si="2"/>
        <v>0.97727272727272729</v>
      </c>
      <c r="W27" s="3">
        <f t="shared" si="3"/>
        <v>2.2727272727272728E-2</v>
      </c>
    </row>
    <row r="28" spans="1:40">
      <c r="A28" s="1">
        <v>0.86111111111111105</v>
      </c>
      <c r="B28" s="2">
        <v>26</v>
      </c>
      <c r="C28">
        <v>21</v>
      </c>
      <c r="D28">
        <v>9</v>
      </c>
      <c r="E28">
        <v>18</v>
      </c>
      <c r="F28">
        <v>16</v>
      </c>
      <c r="G28">
        <v>2</v>
      </c>
      <c r="H28">
        <v>0</v>
      </c>
      <c r="I28">
        <v>0</v>
      </c>
      <c r="J28">
        <v>24</v>
      </c>
      <c r="K28">
        <v>5</v>
      </c>
      <c r="L28">
        <v>0</v>
      </c>
      <c r="M28">
        <v>69</v>
      </c>
      <c r="N28">
        <v>2</v>
      </c>
      <c r="P28">
        <f t="shared" si="0"/>
        <v>27</v>
      </c>
      <c r="Q28" s="3">
        <f t="shared" si="4"/>
        <v>0.33333333333333331</v>
      </c>
      <c r="R28" s="3">
        <f t="shared" si="5"/>
        <v>0.66666666666666663</v>
      </c>
      <c r="S28" s="3">
        <f t="shared" si="6"/>
        <v>0</v>
      </c>
      <c r="U28">
        <f t="shared" si="1"/>
        <v>29</v>
      </c>
      <c r="V28" s="3">
        <f t="shared" si="2"/>
        <v>0.82758620689655171</v>
      </c>
      <c r="W28" s="3">
        <f t="shared" si="3"/>
        <v>0.17241379310344829</v>
      </c>
    </row>
    <row r="29" spans="1:40">
      <c r="A29" s="1">
        <v>0.86180555555555505</v>
      </c>
      <c r="B29" s="2">
        <v>27</v>
      </c>
      <c r="C29">
        <v>30</v>
      </c>
      <c r="D29">
        <v>9</v>
      </c>
      <c r="E29">
        <v>15</v>
      </c>
      <c r="F29">
        <v>21</v>
      </c>
      <c r="G29">
        <v>10</v>
      </c>
      <c r="H29">
        <v>0</v>
      </c>
      <c r="I29">
        <v>2</v>
      </c>
      <c r="J29">
        <v>46</v>
      </c>
      <c r="K29">
        <v>2</v>
      </c>
      <c r="L29">
        <v>1</v>
      </c>
      <c r="M29">
        <v>50</v>
      </c>
      <c r="N29">
        <v>2</v>
      </c>
      <c r="P29">
        <f t="shared" si="0"/>
        <v>25</v>
      </c>
      <c r="Q29" s="3">
        <f t="shared" si="4"/>
        <v>0.36</v>
      </c>
      <c r="R29" s="3">
        <f t="shared" si="5"/>
        <v>0.6</v>
      </c>
      <c r="S29" s="3">
        <f t="shared" si="6"/>
        <v>0.04</v>
      </c>
      <c r="U29">
        <f t="shared" si="1"/>
        <v>48</v>
      </c>
      <c r="V29" s="3">
        <f t="shared" si="2"/>
        <v>0.95833333333333337</v>
      </c>
      <c r="W29" s="3">
        <f t="shared" si="3"/>
        <v>4.1666666666666664E-2</v>
      </c>
    </row>
    <row r="30" spans="1:40">
      <c r="A30" s="1">
        <v>0.86250000000000004</v>
      </c>
      <c r="B30" s="2">
        <v>28</v>
      </c>
      <c r="C30">
        <v>14</v>
      </c>
      <c r="D30">
        <v>8</v>
      </c>
      <c r="E30">
        <v>11</v>
      </c>
      <c r="F30">
        <v>15</v>
      </c>
      <c r="G30">
        <v>1</v>
      </c>
      <c r="H30">
        <v>0</v>
      </c>
      <c r="I30">
        <v>3</v>
      </c>
      <c r="J30">
        <v>31</v>
      </c>
      <c r="K30">
        <v>3</v>
      </c>
      <c r="L30">
        <v>4</v>
      </c>
      <c r="M30">
        <v>47</v>
      </c>
      <c r="N30">
        <v>2</v>
      </c>
      <c r="P30">
        <f t="shared" si="0"/>
        <v>23</v>
      </c>
      <c r="Q30" s="3">
        <f t="shared" si="4"/>
        <v>0.34782608695652173</v>
      </c>
      <c r="R30" s="3">
        <f t="shared" si="5"/>
        <v>0.47826086956521741</v>
      </c>
      <c r="S30" s="3">
        <f t="shared" si="6"/>
        <v>0.17391304347826086</v>
      </c>
      <c r="U30">
        <f t="shared" si="1"/>
        <v>34</v>
      </c>
      <c r="V30" s="3">
        <f t="shared" si="2"/>
        <v>0.91176470588235292</v>
      </c>
      <c r="W30" s="3">
        <f t="shared" si="3"/>
        <v>8.8235294117647065E-2</v>
      </c>
    </row>
    <row r="31" spans="1:40">
      <c r="A31" s="1">
        <v>0.86319444444444404</v>
      </c>
      <c r="B31" s="2">
        <v>29</v>
      </c>
      <c r="C31">
        <v>9</v>
      </c>
      <c r="D31">
        <v>9</v>
      </c>
      <c r="E31">
        <v>8</v>
      </c>
      <c r="F31">
        <v>28</v>
      </c>
      <c r="G31">
        <v>6</v>
      </c>
      <c r="H31">
        <v>0</v>
      </c>
      <c r="I31">
        <v>0</v>
      </c>
      <c r="J31">
        <v>27</v>
      </c>
      <c r="K31">
        <v>7</v>
      </c>
      <c r="L31">
        <v>1</v>
      </c>
      <c r="M31">
        <v>27</v>
      </c>
      <c r="N31">
        <v>0</v>
      </c>
      <c r="P31">
        <f t="shared" si="0"/>
        <v>18</v>
      </c>
      <c r="Q31" s="3">
        <f t="shared" si="4"/>
        <v>0.5</v>
      </c>
      <c r="R31" s="3">
        <f t="shared" si="5"/>
        <v>0.44444444444444442</v>
      </c>
      <c r="S31" s="3">
        <f t="shared" si="6"/>
        <v>5.5555555555555552E-2</v>
      </c>
      <c r="U31">
        <f t="shared" si="1"/>
        <v>34</v>
      </c>
      <c r="V31" s="3">
        <f t="shared" si="2"/>
        <v>0.79411764705882348</v>
      </c>
      <c r="W31" s="3">
        <f t="shared" si="3"/>
        <v>0.20588235294117646</v>
      </c>
    </row>
    <row r="32" spans="1:40">
      <c r="A32" s="7">
        <v>0.86388888888888904</v>
      </c>
      <c r="B32" s="5">
        <v>30</v>
      </c>
      <c r="C32" s="4">
        <v>16</v>
      </c>
      <c r="D32" s="4">
        <v>7</v>
      </c>
      <c r="E32" s="4">
        <v>7</v>
      </c>
      <c r="F32" s="4">
        <v>11</v>
      </c>
      <c r="G32" s="4">
        <v>6</v>
      </c>
      <c r="H32" s="4">
        <v>0</v>
      </c>
      <c r="I32" s="4">
        <v>1</v>
      </c>
      <c r="J32" s="4">
        <v>17</v>
      </c>
      <c r="K32" s="4">
        <v>2</v>
      </c>
      <c r="L32" s="4">
        <v>3</v>
      </c>
      <c r="M32" s="4">
        <v>15</v>
      </c>
      <c r="N32" s="4">
        <v>3</v>
      </c>
      <c r="O32" s="4"/>
      <c r="P32" s="4">
        <f t="shared" si="0"/>
        <v>17</v>
      </c>
      <c r="Q32" s="8">
        <f t="shared" si="4"/>
        <v>0.41176470588235292</v>
      </c>
      <c r="R32" s="8">
        <f t="shared" si="5"/>
        <v>0.41176470588235292</v>
      </c>
      <c r="S32" s="8">
        <f t="shared" si="6"/>
        <v>0.17647058823529413</v>
      </c>
      <c r="T32" s="4"/>
      <c r="U32" s="4">
        <f t="shared" si="1"/>
        <v>19</v>
      </c>
      <c r="V32" s="8">
        <f t="shared" si="2"/>
        <v>0.89473684210526316</v>
      </c>
      <c r="W32" s="8">
        <f t="shared" si="3"/>
        <v>0.10526315789473684</v>
      </c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</row>
    <row r="33" spans="1:23">
      <c r="A33" s="1"/>
      <c r="Q33" s="3">
        <f>AVERAGE(Q2:Q32)</f>
        <v>0.38960909033953078</v>
      </c>
      <c r="R33" s="3">
        <f>AVERAGE(R2:R32)</f>
        <v>0.5095111587890816</v>
      </c>
      <c r="S33" s="3">
        <f>AVERAGE(S2:S32)</f>
        <v>0.10087975087138761</v>
      </c>
      <c r="V33" s="3">
        <f>AVERAGE(V2:V32)</f>
        <v>0.91125845264610073</v>
      </c>
      <c r="W33" s="3">
        <f>AVERAGE(W2:W32)</f>
        <v>8.8741547353899303E-2</v>
      </c>
    </row>
    <row r="34" spans="1:23">
      <c r="A34" s="1"/>
      <c r="Q34" s="3">
        <f>AVERAGE(Q23:Q32)</f>
        <v>0.33965947029073001</v>
      </c>
      <c r="R34" s="3">
        <f>AVERAGE(R23:R32)</f>
        <v>0.550753942360658</v>
      </c>
      <c r="S34" s="3">
        <f>AVERAGE(S23:S32)</f>
        <v>0.10958658734861193</v>
      </c>
      <c r="V34" s="3">
        <f>AVERAGE(V23:V32)</f>
        <v>0.90642280672209774</v>
      </c>
      <c r="W34" s="3">
        <f>AVERAGE(W23:W32)</f>
        <v>9.3577193277902426E-2</v>
      </c>
    </row>
    <row r="35" spans="1:23">
      <c r="A35" s="1"/>
      <c r="Q35" s="6">
        <f>AVERAGE(Q2:Q22)</f>
        <v>0.41339462369610241</v>
      </c>
      <c r="R35" s="6">
        <f>AVERAGE(R2:R22)</f>
        <v>0.48987173804071193</v>
      </c>
      <c r="S35" s="6">
        <f>AVERAGE(S2:S22)</f>
        <v>9.6733638263185581E-2</v>
      </c>
      <c r="V35" s="6">
        <f>AVERAGE(V2:V22)</f>
        <v>0.91356114118134057</v>
      </c>
      <c r="W35" s="6">
        <f>AVERAGE(W2:W22)</f>
        <v>8.6438858818659703E-2</v>
      </c>
    </row>
    <row r="36" spans="1:23">
      <c r="A36" s="1"/>
    </row>
    <row r="37" spans="1:23">
      <c r="A37" s="1"/>
    </row>
    <row r="38" spans="1:23">
      <c r="A38" s="1"/>
    </row>
    <row r="39" spans="1:23">
      <c r="A39" s="1"/>
    </row>
    <row r="40" spans="1:23">
      <c r="A40" s="1"/>
    </row>
    <row r="41" spans="1:23">
      <c r="A41" s="1"/>
    </row>
    <row r="42" spans="1:23">
      <c r="A42" s="1"/>
    </row>
    <row r="43" spans="1:23">
      <c r="A43" s="1"/>
    </row>
    <row r="44" spans="1:23">
      <c r="A44" s="1"/>
    </row>
    <row r="45" spans="1:23">
      <c r="A45" s="1"/>
    </row>
    <row r="46" spans="1:23">
      <c r="A46" s="1"/>
    </row>
    <row r="47" spans="1:23">
      <c r="A47" s="1"/>
    </row>
    <row r="48" spans="1:23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869F5-1C50-4ED6-9E7B-AB5CCA62FA2B}">
  <dimension ref="A1:AM121"/>
  <sheetViews>
    <sheetView zoomScale="85" zoomScaleNormal="85" workbookViewId="0">
      <selection activeCell="P19" sqref="P19"/>
    </sheetView>
  </sheetViews>
  <sheetFormatPr defaultRowHeight="18.45"/>
  <cols>
    <col min="2" max="2" width="9.140625" style="2"/>
    <col min="19" max="20" width="9.28515625" customWidth="1"/>
  </cols>
  <sheetData>
    <row r="1" spans="1:39">
      <c r="A1" s="4"/>
      <c r="B1" s="5"/>
      <c r="C1" s="4">
        <v>1</v>
      </c>
      <c r="D1" s="4">
        <v>2</v>
      </c>
      <c r="E1" s="4">
        <v>3</v>
      </c>
      <c r="F1" s="4">
        <v>4</v>
      </c>
      <c r="G1" s="4">
        <v>5</v>
      </c>
      <c r="H1" s="4">
        <v>6</v>
      </c>
      <c r="I1" s="4">
        <v>7</v>
      </c>
      <c r="J1" s="4">
        <v>8</v>
      </c>
      <c r="K1" s="4">
        <v>9</v>
      </c>
      <c r="L1" s="4">
        <v>10</v>
      </c>
      <c r="M1" s="4">
        <v>11</v>
      </c>
      <c r="N1" s="4">
        <v>12</v>
      </c>
      <c r="O1" s="4"/>
      <c r="P1" s="9" t="s">
        <v>2</v>
      </c>
      <c r="Q1" s="9" t="s">
        <v>4</v>
      </c>
      <c r="R1" s="4"/>
      <c r="S1" s="4" t="s">
        <v>9</v>
      </c>
      <c r="T1" s="4" t="s">
        <v>10</v>
      </c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>
      <c r="A2" s="1">
        <v>0.84375</v>
      </c>
      <c r="B2" s="2">
        <v>1</v>
      </c>
      <c r="C2">
        <v>12</v>
      </c>
      <c r="D2">
        <v>12</v>
      </c>
      <c r="E2">
        <v>4</v>
      </c>
      <c r="F2">
        <v>12</v>
      </c>
      <c r="G2">
        <v>6</v>
      </c>
      <c r="H2">
        <v>0</v>
      </c>
      <c r="I2">
        <v>1</v>
      </c>
      <c r="J2">
        <v>8</v>
      </c>
      <c r="K2">
        <v>0</v>
      </c>
      <c r="L2">
        <v>0</v>
      </c>
      <c r="M2">
        <v>5</v>
      </c>
      <c r="N2">
        <v>0</v>
      </c>
      <c r="P2" s="10">
        <v>11.5</v>
      </c>
      <c r="Q2" s="10">
        <v>22.5</v>
      </c>
      <c r="R2" s="3"/>
      <c r="S2">
        <v>1</v>
      </c>
      <c r="T2">
        <v>0</v>
      </c>
      <c r="U2" s="3"/>
      <c r="V2" s="3"/>
    </row>
    <row r="3" spans="1:39">
      <c r="A3" s="1">
        <v>0.844444444444444</v>
      </c>
      <c r="B3" s="2">
        <v>2</v>
      </c>
      <c r="C3">
        <v>7</v>
      </c>
      <c r="D3">
        <v>3</v>
      </c>
      <c r="E3">
        <v>3</v>
      </c>
      <c r="F3">
        <v>19</v>
      </c>
      <c r="G3">
        <v>3</v>
      </c>
      <c r="H3">
        <v>0</v>
      </c>
      <c r="I3">
        <v>1</v>
      </c>
      <c r="J3">
        <v>8</v>
      </c>
      <c r="K3">
        <v>3</v>
      </c>
      <c r="L3">
        <v>0</v>
      </c>
      <c r="M3">
        <v>16</v>
      </c>
      <c r="N3">
        <v>0</v>
      </c>
      <c r="P3" s="10">
        <v>6.5</v>
      </c>
      <c r="Q3" s="10">
        <v>20</v>
      </c>
      <c r="R3" s="3"/>
      <c r="S3">
        <v>11</v>
      </c>
      <c r="T3">
        <v>0</v>
      </c>
      <c r="U3" s="3"/>
      <c r="V3" s="3"/>
    </row>
    <row r="4" spans="1:39">
      <c r="A4" s="1">
        <v>0.84513888888888899</v>
      </c>
      <c r="B4" s="2">
        <v>3</v>
      </c>
      <c r="C4">
        <v>11</v>
      </c>
      <c r="D4">
        <v>7</v>
      </c>
      <c r="E4">
        <v>5</v>
      </c>
      <c r="F4">
        <v>12</v>
      </c>
      <c r="G4">
        <v>2</v>
      </c>
      <c r="H4">
        <v>0</v>
      </c>
      <c r="I4">
        <v>0</v>
      </c>
      <c r="J4">
        <v>14</v>
      </c>
      <c r="K4">
        <v>0</v>
      </c>
      <c r="L4">
        <v>0</v>
      </c>
      <c r="M4">
        <v>27</v>
      </c>
      <c r="N4">
        <v>0</v>
      </c>
      <c r="P4" s="10">
        <v>17</v>
      </c>
      <c r="Q4" s="10">
        <v>14</v>
      </c>
      <c r="R4" s="3"/>
      <c r="S4">
        <v>26</v>
      </c>
      <c r="T4">
        <v>2</v>
      </c>
      <c r="U4" s="3"/>
      <c r="V4" s="3"/>
    </row>
    <row r="5" spans="1:39">
      <c r="A5" s="1">
        <v>0.84583333333333299</v>
      </c>
      <c r="B5" s="2">
        <v>4</v>
      </c>
      <c r="C5">
        <v>29</v>
      </c>
      <c r="D5">
        <v>7</v>
      </c>
      <c r="E5">
        <v>12</v>
      </c>
      <c r="F5">
        <v>6</v>
      </c>
      <c r="G5">
        <v>21</v>
      </c>
      <c r="H5">
        <v>0</v>
      </c>
      <c r="I5">
        <v>1</v>
      </c>
      <c r="J5">
        <v>22</v>
      </c>
      <c r="K5">
        <v>1</v>
      </c>
      <c r="L5">
        <v>3</v>
      </c>
      <c r="M5">
        <v>38</v>
      </c>
      <c r="N5">
        <v>2</v>
      </c>
      <c r="P5" s="10">
        <v>36.5</v>
      </c>
      <c r="Q5" s="10">
        <v>11</v>
      </c>
      <c r="R5" s="3"/>
      <c r="S5">
        <v>29</v>
      </c>
      <c r="T5">
        <v>13</v>
      </c>
      <c r="U5" s="3"/>
      <c r="V5" s="3"/>
    </row>
    <row r="6" spans="1:39">
      <c r="A6" s="1">
        <v>0.84652777777777799</v>
      </c>
      <c r="B6" s="2">
        <v>5</v>
      </c>
      <c r="C6">
        <v>21</v>
      </c>
      <c r="D6">
        <v>6</v>
      </c>
      <c r="E6">
        <v>8</v>
      </c>
      <c r="F6">
        <v>11</v>
      </c>
      <c r="G6">
        <v>2</v>
      </c>
      <c r="H6">
        <v>0</v>
      </c>
      <c r="I6">
        <v>2</v>
      </c>
      <c r="J6">
        <v>29</v>
      </c>
      <c r="K6">
        <v>5</v>
      </c>
      <c r="L6">
        <v>0</v>
      </c>
      <c r="M6">
        <v>47</v>
      </c>
      <c r="N6">
        <v>5</v>
      </c>
      <c r="P6" s="10">
        <v>35.5</v>
      </c>
      <c r="Q6" s="10">
        <v>10</v>
      </c>
      <c r="R6" s="3"/>
      <c r="S6">
        <v>41</v>
      </c>
      <c r="T6">
        <v>26</v>
      </c>
      <c r="U6" s="3"/>
      <c r="V6" s="3"/>
    </row>
    <row r="7" spans="1:39">
      <c r="A7" s="1">
        <v>0.84722222222222199</v>
      </c>
      <c r="B7" s="2">
        <v>6</v>
      </c>
      <c r="C7">
        <v>19</v>
      </c>
      <c r="D7">
        <v>6</v>
      </c>
      <c r="E7">
        <v>5</v>
      </c>
      <c r="F7">
        <v>13</v>
      </c>
      <c r="G7">
        <v>3</v>
      </c>
      <c r="H7">
        <v>0</v>
      </c>
      <c r="I7">
        <v>3</v>
      </c>
      <c r="J7">
        <v>34</v>
      </c>
      <c r="K7">
        <v>8</v>
      </c>
      <c r="L7">
        <v>0</v>
      </c>
      <c r="M7">
        <v>25</v>
      </c>
      <c r="N7">
        <v>1</v>
      </c>
      <c r="P7" s="10">
        <v>47</v>
      </c>
      <c r="Q7" s="10">
        <v>25</v>
      </c>
      <c r="R7" s="3"/>
      <c r="S7">
        <v>46</v>
      </c>
      <c r="T7">
        <v>29</v>
      </c>
      <c r="U7" s="3"/>
      <c r="V7" s="3"/>
    </row>
    <row r="8" spans="1:39">
      <c r="A8" s="1">
        <v>0.84791666666666698</v>
      </c>
      <c r="B8" s="2">
        <v>7</v>
      </c>
      <c r="C8">
        <v>11</v>
      </c>
      <c r="D8">
        <v>13</v>
      </c>
      <c r="E8">
        <v>11</v>
      </c>
      <c r="F8">
        <v>13</v>
      </c>
      <c r="G8">
        <v>6</v>
      </c>
      <c r="H8">
        <v>0</v>
      </c>
      <c r="I8">
        <v>2</v>
      </c>
      <c r="J8">
        <v>18</v>
      </c>
      <c r="K8">
        <v>1</v>
      </c>
      <c r="L8">
        <v>1</v>
      </c>
      <c r="M8">
        <v>27</v>
      </c>
      <c r="N8">
        <v>2</v>
      </c>
      <c r="P8" s="10">
        <v>24.5</v>
      </c>
      <c r="Q8" s="10">
        <v>25.5</v>
      </c>
      <c r="R8" s="3"/>
      <c r="S8">
        <v>30</v>
      </c>
      <c r="T8">
        <v>44</v>
      </c>
      <c r="U8" s="3"/>
      <c r="V8" s="3"/>
    </row>
    <row r="9" spans="1:39">
      <c r="A9" s="1">
        <v>0.84861111111111098</v>
      </c>
      <c r="B9" s="2">
        <v>8</v>
      </c>
      <c r="C9">
        <v>13</v>
      </c>
      <c r="D9">
        <v>7</v>
      </c>
      <c r="E9">
        <v>8</v>
      </c>
      <c r="F9">
        <v>28</v>
      </c>
      <c r="G9">
        <v>4</v>
      </c>
      <c r="H9">
        <v>0</v>
      </c>
      <c r="I9">
        <v>0</v>
      </c>
      <c r="J9">
        <v>18</v>
      </c>
      <c r="K9">
        <v>2</v>
      </c>
      <c r="L9">
        <v>3</v>
      </c>
      <c r="M9">
        <v>24</v>
      </c>
      <c r="N9">
        <v>3</v>
      </c>
      <c r="P9" s="10">
        <v>34.5</v>
      </c>
      <c r="Q9" s="10">
        <v>43.5</v>
      </c>
      <c r="R9" s="3"/>
      <c r="S9">
        <v>33</v>
      </c>
      <c r="T9">
        <v>45</v>
      </c>
      <c r="U9" s="3"/>
      <c r="V9" s="3"/>
    </row>
    <row r="10" spans="1:39">
      <c r="A10" s="1">
        <v>0.84930555555555598</v>
      </c>
      <c r="B10" s="2">
        <v>9</v>
      </c>
      <c r="C10">
        <v>17</v>
      </c>
      <c r="D10">
        <v>8</v>
      </c>
      <c r="E10">
        <v>5</v>
      </c>
      <c r="F10">
        <v>22</v>
      </c>
      <c r="G10">
        <v>5</v>
      </c>
      <c r="H10">
        <v>0</v>
      </c>
      <c r="I10">
        <v>1</v>
      </c>
      <c r="J10">
        <v>15</v>
      </c>
      <c r="K10">
        <v>1</v>
      </c>
      <c r="L10">
        <v>3</v>
      </c>
      <c r="M10">
        <v>28</v>
      </c>
      <c r="N10">
        <v>1</v>
      </c>
      <c r="P10" s="10">
        <v>26</v>
      </c>
      <c r="Q10" s="10">
        <v>34</v>
      </c>
      <c r="R10" s="3"/>
      <c r="S10">
        <v>31</v>
      </c>
      <c r="T10">
        <v>31</v>
      </c>
      <c r="U10" s="3"/>
      <c r="V10" s="3"/>
    </row>
    <row r="11" spans="1:39">
      <c r="A11" s="1">
        <v>0.85</v>
      </c>
      <c r="B11" s="2">
        <v>10</v>
      </c>
      <c r="C11">
        <v>12</v>
      </c>
      <c r="D11">
        <v>5</v>
      </c>
      <c r="E11">
        <v>11</v>
      </c>
      <c r="F11">
        <v>12</v>
      </c>
      <c r="G11">
        <v>3</v>
      </c>
      <c r="H11">
        <v>0</v>
      </c>
      <c r="I11">
        <v>3</v>
      </c>
      <c r="J11">
        <v>15</v>
      </c>
      <c r="K11">
        <v>0</v>
      </c>
      <c r="L11">
        <v>1</v>
      </c>
      <c r="M11">
        <v>34</v>
      </c>
      <c r="N11">
        <v>1</v>
      </c>
      <c r="P11" s="10">
        <v>29</v>
      </c>
      <c r="Q11" s="10">
        <v>24</v>
      </c>
      <c r="R11" s="3"/>
      <c r="S11">
        <v>36</v>
      </c>
      <c r="T11">
        <v>30</v>
      </c>
      <c r="U11" s="3"/>
      <c r="V11" s="3"/>
    </row>
    <row r="12" spans="1:39">
      <c r="A12" s="1">
        <v>0.85069444444444398</v>
      </c>
      <c r="B12" s="2">
        <v>11</v>
      </c>
      <c r="C12">
        <v>13</v>
      </c>
      <c r="D12">
        <v>6</v>
      </c>
      <c r="E12">
        <v>9</v>
      </c>
      <c r="F12">
        <v>20</v>
      </c>
      <c r="G12">
        <v>6</v>
      </c>
      <c r="H12">
        <v>0</v>
      </c>
      <c r="I12">
        <v>3</v>
      </c>
      <c r="J12">
        <v>22</v>
      </c>
      <c r="K12">
        <v>3</v>
      </c>
      <c r="L12">
        <v>1</v>
      </c>
      <c r="M12">
        <v>26</v>
      </c>
      <c r="N12">
        <v>3</v>
      </c>
      <c r="P12" s="10">
        <v>37.5</v>
      </c>
      <c r="Q12" s="10">
        <v>39</v>
      </c>
      <c r="R12" s="3"/>
      <c r="S12">
        <v>35</v>
      </c>
      <c r="T12">
        <v>34</v>
      </c>
      <c r="U12" s="3"/>
      <c r="V12" s="3"/>
    </row>
    <row r="13" spans="1:39">
      <c r="A13" s="1">
        <v>0.85138888888888897</v>
      </c>
      <c r="B13" s="2">
        <v>12</v>
      </c>
      <c r="C13">
        <v>12</v>
      </c>
      <c r="D13">
        <v>5</v>
      </c>
      <c r="E13">
        <v>3</v>
      </c>
      <c r="F13">
        <v>19</v>
      </c>
      <c r="G13">
        <v>2</v>
      </c>
      <c r="H13">
        <v>0</v>
      </c>
      <c r="I13">
        <v>4</v>
      </c>
      <c r="J13">
        <v>16</v>
      </c>
      <c r="K13">
        <v>2</v>
      </c>
      <c r="L13">
        <v>3</v>
      </c>
      <c r="M13">
        <v>20</v>
      </c>
      <c r="N13">
        <v>2</v>
      </c>
      <c r="P13" s="10">
        <v>23</v>
      </c>
      <c r="Q13" s="10">
        <v>28.5</v>
      </c>
      <c r="R13" s="3"/>
      <c r="S13">
        <v>28</v>
      </c>
      <c r="T13">
        <v>35</v>
      </c>
      <c r="U13" s="3"/>
      <c r="V13" s="3"/>
    </row>
    <row r="14" spans="1:39">
      <c r="A14" s="1">
        <v>0.85208333333333297</v>
      </c>
      <c r="B14" s="2">
        <v>13</v>
      </c>
      <c r="C14">
        <v>5</v>
      </c>
      <c r="D14">
        <v>5</v>
      </c>
      <c r="E14">
        <v>4</v>
      </c>
      <c r="F14">
        <v>20</v>
      </c>
      <c r="G14">
        <v>10</v>
      </c>
      <c r="H14">
        <v>0</v>
      </c>
      <c r="I14">
        <v>2</v>
      </c>
      <c r="J14">
        <v>20</v>
      </c>
      <c r="K14">
        <v>1</v>
      </c>
      <c r="L14">
        <v>7</v>
      </c>
      <c r="M14">
        <v>22</v>
      </c>
      <c r="N14">
        <v>0</v>
      </c>
      <c r="P14" s="10">
        <v>32.5</v>
      </c>
      <c r="Q14" s="10">
        <v>31</v>
      </c>
      <c r="R14" s="3"/>
      <c r="S14">
        <v>27</v>
      </c>
      <c r="T14">
        <v>34</v>
      </c>
      <c r="U14" s="3"/>
      <c r="V14" s="3"/>
    </row>
    <row r="15" spans="1:39">
      <c r="A15" s="1">
        <v>0.85277777777777797</v>
      </c>
      <c r="B15" s="2">
        <v>14</v>
      </c>
      <c r="C15">
        <v>12</v>
      </c>
      <c r="D15">
        <v>2</v>
      </c>
      <c r="E15">
        <v>9</v>
      </c>
      <c r="F15">
        <v>19</v>
      </c>
      <c r="G15">
        <v>5</v>
      </c>
      <c r="H15">
        <v>1</v>
      </c>
      <c r="I15">
        <v>2</v>
      </c>
      <c r="J15">
        <v>21</v>
      </c>
      <c r="K15">
        <v>1</v>
      </c>
      <c r="L15">
        <v>2</v>
      </c>
      <c r="M15">
        <v>12</v>
      </c>
      <c r="N15">
        <v>1</v>
      </c>
      <c r="P15" s="10">
        <v>27</v>
      </c>
      <c r="Q15" s="10">
        <v>24</v>
      </c>
      <c r="R15" s="3"/>
      <c r="S15">
        <v>23</v>
      </c>
      <c r="T15">
        <v>28</v>
      </c>
      <c r="U15" s="3"/>
      <c r="V15" s="3"/>
    </row>
    <row r="16" spans="1:39">
      <c r="A16" s="1">
        <v>0.85347222222222197</v>
      </c>
      <c r="B16" s="2">
        <v>15</v>
      </c>
      <c r="C16">
        <v>13</v>
      </c>
      <c r="D16">
        <v>1</v>
      </c>
      <c r="E16">
        <v>9</v>
      </c>
      <c r="F16">
        <v>20</v>
      </c>
      <c r="G16">
        <v>9</v>
      </c>
      <c r="H16">
        <v>0</v>
      </c>
      <c r="I16">
        <v>0</v>
      </c>
      <c r="J16">
        <v>9</v>
      </c>
      <c r="K16">
        <v>0</v>
      </c>
      <c r="L16">
        <v>2</v>
      </c>
      <c r="M16">
        <v>23</v>
      </c>
      <c r="N16">
        <v>4</v>
      </c>
      <c r="P16" s="10">
        <v>15</v>
      </c>
      <c r="Q16" s="10">
        <v>34</v>
      </c>
      <c r="R16" s="3"/>
      <c r="S16">
        <v>17</v>
      </c>
      <c r="T16">
        <v>29</v>
      </c>
      <c r="U16" s="3"/>
      <c r="V16" s="3"/>
    </row>
    <row r="17" spans="1:39">
      <c r="A17" s="1">
        <v>0.85416666666666696</v>
      </c>
      <c r="B17" s="2">
        <v>16</v>
      </c>
      <c r="C17">
        <v>20</v>
      </c>
      <c r="D17">
        <v>4</v>
      </c>
      <c r="E17">
        <v>7</v>
      </c>
      <c r="F17">
        <v>13</v>
      </c>
      <c r="G17">
        <v>3</v>
      </c>
      <c r="H17">
        <v>0</v>
      </c>
      <c r="I17">
        <v>5</v>
      </c>
      <c r="J17">
        <v>28</v>
      </c>
      <c r="K17">
        <v>0</v>
      </c>
      <c r="L17">
        <v>0</v>
      </c>
      <c r="M17">
        <v>49</v>
      </c>
      <c r="N17">
        <v>4</v>
      </c>
      <c r="P17" s="10">
        <v>36.5</v>
      </c>
      <c r="Q17" s="10">
        <v>33</v>
      </c>
      <c r="R17" s="3"/>
      <c r="S17">
        <v>30</v>
      </c>
      <c r="T17">
        <v>18</v>
      </c>
      <c r="U17" s="3"/>
      <c r="V17" s="3"/>
    </row>
    <row r="18" spans="1:39">
      <c r="A18" s="1">
        <v>0.85486111111111096</v>
      </c>
      <c r="B18" s="2">
        <v>17</v>
      </c>
      <c r="C18">
        <v>31</v>
      </c>
      <c r="D18">
        <v>7</v>
      </c>
      <c r="E18">
        <v>18</v>
      </c>
      <c r="F18">
        <v>10</v>
      </c>
      <c r="G18">
        <v>1</v>
      </c>
      <c r="H18">
        <v>0</v>
      </c>
      <c r="I18">
        <v>1</v>
      </c>
      <c r="J18">
        <v>31</v>
      </c>
      <c r="K18">
        <v>6</v>
      </c>
      <c r="L18">
        <v>0</v>
      </c>
      <c r="M18">
        <v>56</v>
      </c>
      <c r="N18">
        <v>5</v>
      </c>
      <c r="P18" s="10">
        <v>54</v>
      </c>
      <c r="Q18" s="10">
        <v>10.5</v>
      </c>
      <c r="R18" s="3"/>
      <c r="S18">
        <v>54</v>
      </c>
      <c r="T18">
        <v>18</v>
      </c>
      <c r="U18" s="3"/>
      <c r="V18" s="3"/>
    </row>
    <row r="19" spans="1:39">
      <c r="A19" s="1">
        <v>0.85555555555555596</v>
      </c>
      <c r="B19" s="2">
        <v>18</v>
      </c>
      <c r="C19">
        <v>30</v>
      </c>
      <c r="D19">
        <v>13</v>
      </c>
      <c r="E19">
        <v>16</v>
      </c>
      <c r="F19">
        <v>18</v>
      </c>
      <c r="G19">
        <v>12</v>
      </c>
      <c r="H19">
        <v>0</v>
      </c>
      <c r="I19">
        <v>3</v>
      </c>
      <c r="J19">
        <v>44</v>
      </c>
      <c r="K19">
        <v>4</v>
      </c>
      <c r="L19">
        <v>0</v>
      </c>
      <c r="M19">
        <v>72</v>
      </c>
      <c r="N19">
        <v>5</v>
      </c>
      <c r="P19" s="10">
        <v>102</v>
      </c>
      <c r="Q19" s="10">
        <v>31.5</v>
      </c>
      <c r="R19" s="3"/>
      <c r="S19">
        <v>67</v>
      </c>
      <c r="T19">
        <v>37</v>
      </c>
      <c r="U19" s="3"/>
      <c r="V19" s="3"/>
    </row>
    <row r="20" spans="1:39">
      <c r="A20" s="1">
        <v>0.85624999999999996</v>
      </c>
      <c r="B20" s="2">
        <v>19</v>
      </c>
      <c r="C20">
        <v>35</v>
      </c>
      <c r="D20">
        <v>12</v>
      </c>
      <c r="E20">
        <v>15</v>
      </c>
      <c r="F20">
        <v>20</v>
      </c>
      <c r="G20">
        <v>1</v>
      </c>
      <c r="H20">
        <v>0</v>
      </c>
      <c r="I20">
        <v>2</v>
      </c>
      <c r="J20">
        <v>45</v>
      </c>
      <c r="K20">
        <v>4</v>
      </c>
      <c r="L20">
        <v>4</v>
      </c>
      <c r="M20">
        <v>73</v>
      </c>
      <c r="N20">
        <v>2</v>
      </c>
      <c r="P20" s="10">
        <v>118</v>
      </c>
      <c r="Q20" s="10">
        <v>34.5</v>
      </c>
      <c r="R20" s="3"/>
      <c r="S20">
        <v>78</v>
      </c>
      <c r="T20">
        <v>58</v>
      </c>
      <c r="U20" s="3"/>
      <c r="V20" s="3"/>
    </row>
    <row r="21" spans="1:39">
      <c r="A21" s="1">
        <v>0.85694444444444395</v>
      </c>
      <c r="B21" s="2">
        <v>20</v>
      </c>
      <c r="C21">
        <v>36</v>
      </c>
      <c r="D21">
        <v>11</v>
      </c>
      <c r="E21">
        <v>13</v>
      </c>
      <c r="F21">
        <v>28</v>
      </c>
      <c r="G21">
        <v>11</v>
      </c>
      <c r="H21">
        <v>0</v>
      </c>
      <c r="I21">
        <v>7</v>
      </c>
      <c r="J21">
        <v>39</v>
      </c>
      <c r="K21">
        <v>7</v>
      </c>
      <c r="L21">
        <v>2</v>
      </c>
      <c r="M21">
        <v>60</v>
      </c>
      <c r="N21">
        <v>3</v>
      </c>
      <c r="P21" s="10">
        <v>89.5</v>
      </c>
      <c r="Q21" s="10">
        <v>57.5</v>
      </c>
      <c r="R21" s="3"/>
      <c r="S21">
        <v>73</v>
      </c>
      <c r="T21">
        <v>68</v>
      </c>
      <c r="U21" s="3"/>
      <c r="V21" s="3"/>
    </row>
    <row r="22" spans="1:39">
      <c r="A22" s="1">
        <v>0.85763888888888895</v>
      </c>
      <c r="B22" s="2">
        <v>21</v>
      </c>
      <c r="C22">
        <v>21</v>
      </c>
      <c r="D22">
        <v>8</v>
      </c>
      <c r="E22">
        <v>18</v>
      </c>
      <c r="F22">
        <v>4</v>
      </c>
      <c r="G22">
        <v>5</v>
      </c>
      <c r="H22">
        <v>0</v>
      </c>
      <c r="I22">
        <v>1</v>
      </c>
      <c r="J22">
        <v>39</v>
      </c>
      <c r="K22">
        <v>8</v>
      </c>
      <c r="L22">
        <v>5</v>
      </c>
      <c r="M22">
        <v>73</v>
      </c>
      <c r="N22">
        <v>3</v>
      </c>
      <c r="P22" s="10">
        <v>92.5</v>
      </c>
      <c r="Q22" s="10">
        <v>113.5</v>
      </c>
      <c r="R22" s="3"/>
      <c r="S22">
        <v>66</v>
      </c>
      <c r="T22">
        <v>79</v>
      </c>
      <c r="U22" s="3"/>
      <c r="V22" s="3"/>
    </row>
    <row r="23" spans="1:39">
      <c r="A23" s="1">
        <v>0.85833333333333295</v>
      </c>
      <c r="B23" s="2">
        <v>22</v>
      </c>
      <c r="C23">
        <v>33</v>
      </c>
      <c r="D23">
        <v>3</v>
      </c>
      <c r="E23">
        <v>15</v>
      </c>
      <c r="F23">
        <v>15</v>
      </c>
      <c r="G23">
        <v>6</v>
      </c>
      <c r="H23">
        <v>0</v>
      </c>
      <c r="I23">
        <v>2</v>
      </c>
      <c r="J23">
        <v>40</v>
      </c>
      <c r="K23">
        <v>4</v>
      </c>
      <c r="L23">
        <v>4</v>
      </c>
      <c r="M23">
        <v>38</v>
      </c>
      <c r="N23">
        <v>8</v>
      </c>
      <c r="P23" s="10">
        <v>100</v>
      </c>
      <c r="Q23" s="10">
        <v>87.5</v>
      </c>
      <c r="R23" s="3"/>
      <c r="S23">
        <v>77</v>
      </c>
      <c r="T23">
        <v>68</v>
      </c>
      <c r="U23" s="3"/>
      <c r="V23" s="3"/>
    </row>
    <row r="24" spans="1:39">
      <c r="A24" s="1">
        <v>0.85902777777777795</v>
      </c>
      <c r="B24" s="2">
        <v>23</v>
      </c>
      <c r="C24">
        <v>26</v>
      </c>
      <c r="D24">
        <v>7</v>
      </c>
      <c r="E24">
        <v>12</v>
      </c>
      <c r="F24">
        <v>2</v>
      </c>
      <c r="G24">
        <v>5</v>
      </c>
      <c r="H24">
        <v>0</v>
      </c>
      <c r="I24">
        <v>1</v>
      </c>
      <c r="J24">
        <v>25</v>
      </c>
      <c r="K24">
        <v>1</v>
      </c>
      <c r="L24">
        <v>3</v>
      </c>
      <c r="M24">
        <v>35</v>
      </c>
      <c r="N24">
        <v>9</v>
      </c>
      <c r="P24" s="10">
        <v>47.5</v>
      </c>
      <c r="Q24" s="10">
        <v>111</v>
      </c>
      <c r="R24" s="3"/>
      <c r="S24">
        <v>42</v>
      </c>
      <c r="T24">
        <v>68</v>
      </c>
      <c r="U24" s="3"/>
      <c r="V24" s="3"/>
    </row>
    <row r="25" spans="1:39">
      <c r="A25" s="1">
        <v>0.85972222222222205</v>
      </c>
      <c r="B25" s="2">
        <v>24</v>
      </c>
      <c r="C25">
        <v>32</v>
      </c>
      <c r="D25">
        <v>6</v>
      </c>
      <c r="E25">
        <v>15</v>
      </c>
      <c r="F25">
        <v>7</v>
      </c>
      <c r="G25">
        <v>4</v>
      </c>
      <c r="H25">
        <v>0</v>
      </c>
      <c r="I25">
        <v>3</v>
      </c>
      <c r="J25">
        <v>27</v>
      </c>
      <c r="K25">
        <v>0</v>
      </c>
      <c r="L25">
        <v>1</v>
      </c>
      <c r="M25">
        <v>55</v>
      </c>
      <c r="N25">
        <v>2</v>
      </c>
      <c r="P25" s="10">
        <v>59.5</v>
      </c>
      <c r="Q25" s="10">
        <v>84</v>
      </c>
      <c r="R25" s="3"/>
      <c r="S25">
        <v>54</v>
      </c>
      <c r="T25">
        <v>73</v>
      </c>
      <c r="U25" s="3"/>
      <c r="V25" s="3"/>
    </row>
    <row r="26" spans="1:39">
      <c r="A26" s="1">
        <v>0.86041666666666705</v>
      </c>
      <c r="B26" s="2">
        <v>25</v>
      </c>
      <c r="C26">
        <v>25</v>
      </c>
      <c r="D26">
        <v>11</v>
      </c>
      <c r="E26">
        <v>10</v>
      </c>
      <c r="F26">
        <v>14</v>
      </c>
      <c r="G26">
        <v>14</v>
      </c>
      <c r="H26">
        <v>0</v>
      </c>
      <c r="I26">
        <v>1</v>
      </c>
      <c r="J26">
        <v>43</v>
      </c>
      <c r="K26">
        <v>1</v>
      </c>
      <c r="L26">
        <v>3</v>
      </c>
      <c r="M26">
        <v>39</v>
      </c>
      <c r="N26">
        <v>2</v>
      </c>
      <c r="P26" s="10">
        <v>71</v>
      </c>
      <c r="Q26" s="10">
        <v>69</v>
      </c>
      <c r="R26" s="3"/>
      <c r="S26">
        <v>60</v>
      </c>
      <c r="T26">
        <v>47</v>
      </c>
      <c r="U26" s="3"/>
      <c r="V26" s="3"/>
    </row>
    <row r="27" spans="1:39">
      <c r="A27" s="1">
        <v>0.86111111111111105</v>
      </c>
      <c r="B27" s="2">
        <v>26</v>
      </c>
      <c r="C27">
        <v>21</v>
      </c>
      <c r="D27">
        <v>9</v>
      </c>
      <c r="E27">
        <v>18</v>
      </c>
      <c r="F27">
        <v>16</v>
      </c>
      <c r="G27">
        <v>2</v>
      </c>
      <c r="H27">
        <v>0</v>
      </c>
      <c r="I27">
        <v>0</v>
      </c>
      <c r="J27">
        <v>24</v>
      </c>
      <c r="K27">
        <v>5</v>
      </c>
      <c r="L27">
        <v>0</v>
      </c>
      <c r="M27">
        <v>69</v>
      </c>
      <c r="N27">
        <v>2</v>
      </c>
      <c r="P27" s="10">
        <v>55</v>
      </c>
      <c r="Q27" s="10">
        <v>59</v>
      </c>
      <c r="R27" s="3"/>
      <c r="S27">
        <v>53</v>
      </c>
      <c r="T27">
        <v>51</v>
      </c>
      <c r="U27" s="3"/>
      <c r="V27" s="3"/>
    </row>
    <row r="28" spans="1:39">
      <c r="A28" s="1">
        <v>0.86180555555555505</v>
      </c>
      <c r="B28" s="2">
        <v>27</v>
      </c>
      <c r="C28">
        <v>30</v>
      </c>
      <c r="D28">
        <v>9</v>
      </c>
      <c r="E28">
        <v>15</v>
      </c>
      <c r="F28">
        <v>21</v>
      </c>
      <c r="G28">
        <v>10</v>
      </c>
      <c r="H28">
        <v>0</v>
      </c>
      <c r="I28">
        <v>2</v>
      </c>
      <c r="J28">
        <v>46</v>
      </c>
      <c r="K28">
        <v>2</v>
      </c>
      <c r="L28">
        <v>1</v>
      </c>
      <c r="M28">
        <v>50</v>
      </c>
      <c r="N28">
        <v>2</v>
      </c>
      <c r="P28" s="10">
        <v>80.5</v>
      </c>
      <c r="Q28" s="10">
        <v>57</v>
      </c>
      <c r="R28" s="3"/>
      <c r="S28">
        <v>71</v>
      </c>
      <c r="T28">
        <v>58</v>
      </c>
      <c r="U28" s="3"/>
      <c r="V28" s="3"/>
    </row>
    <row r="29" spans="1:39">
      <c r="A29" s="1">
        <v>0.86250000000000004</v>
      </c>
      <c r="B29" s="2">
        <v>28</v>
      </c>
      <c r="C29">
        <v>14</v>
      </c>
      <c r="D29">
        <v>8</v>
      </c>
      <c r="E29">
        <v>11</v>
      </c>
      <c r="F29">
        <v>15</v>
      </c>
      <c r="G29">
        <v>1</v>
      </c>
      <c r="H29">
        <v>0</v>
      </c>
      <c r="I29">
        <v>3</v>
      </c>
      <c r="J29">
        <v>31</v>
      </c>
      <c r="K29">
        <v>3</v>
      </c>
      <c r="L29">
        <v>4</v>
      </c>
      <c r="M29">
        <v>47</v>
      </c>
      <c r="N29">
        <v>2</v>
      </c>
      <c r="P29" s="10">
        <v>76.5</v>
      </c>
      <c r="Q29" s="10">
        <v>55.5</v>
      </c>
      <c r="R29" s="3"/>
      <c r="S29">
        <v>58</v>
      </c>
      <c r="T29">
        <v>55</v>
      </c>
      <c r="U29" s="3"/>
      <c r="V29" s="3"/>
    </row>
    <row r="30" spans="1:39">
      <c r="A30" s="1">
        <v>0.86319444444444404</v>
      </c>
      <c r="B30" s="2">
        <v>29</v>
      </c>
      <c r="C30">
        <v>9</v>
      </c>
      <c r="D30">
        <v>9</v>
      </c>
      <c r="E30">
        <v>8</v>
      </c>
      <c r="F30">
        <v>28</v>
      </c>
      <c r="G30">
        <v>6</v>
      </c>
      <c r="H30">
        <v>0</v>
      </c>
      <c r="I30">
        <v>0</v>
      </c>
      <c r="J30">
        <v>27</v>
      </c>
      <c r="K30">
        <v>7</v>
      </c>
      <c r="L30">
        <v>1</v>
      </c>
      <c r="M30">
        <v>27</v>
      </c>
      <c r="N30">
        <v>0</v>
      </c>
      <c r="P30" s="10">
        <v>42.5</v>
      </c>
      <c r="Q30" s="10">
        <v>71.5</v>
      </c>
      <c r="R30" s="3"/>
      <c r="S30">
        <v>52</v>
      </c>
      <c r="T30">
        <v>70</v>
      </c>
      <c r="U30" s="3"/>
      <c r="V30" s="3"/>
    </row>
    <row r="31" spans="1:39">
      <c r="A31" s="7">
        <v>0.86388888888888904</v>
      </c>
      <c r="B31" s="5">
        <v>30</v>
      </c>
      <c r="C31" s="4">
        <v>16</v>
      </c>
      <c r="D31" s="4">
        <v>7</v>
      </c>
      <c r="E31" s="4">
        <v>7</v>
      </c>
      <c r="F31" s="4">
        <v>11</v>
      </c>
      <c r="G31" s="4">
        <v>6</v>
      </c>
      <c r="H31" s="4">
        <v>0</v>
      </c>
      <c r="I31" s="4">
        <v>1</v>
      </c>
      <c r="J31" s="4">
        <v>17</v>
      </c>
      <c r="K31" s="4">
        <v>2</v>
      </c>
      <c r="L31" s="4">
        <v>3</v>
      </c>
      <c r="M31" s="4">
        <v>15</v>
      </c>
      <c r="N31" s="4">
        <v>3</v>
      </c>
      <c r="O31" s="4"/>
      <c r="P31" s="9">
        <v>29</v>
      </c>
      <c r="Q31" s="9">
        <v>95</v>
      </c>
      <c r="R31" s="8"/>
      <c r="S31" s="4">
        <v>23</v>
      </c>
      <c r="T31" s="4">
        <v>59</v>
      </c>
      <c r="U31" s="8"/>
      <c r="V31" s="8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</row>
    <row r="32" spans="1:39">
      <c r="A32" s="1"/>
      <c r="Q32" s="3"/>
      <c r="R32" s="3"/>
      <c r="U32" s="3"/>
      <c r="V32" s="3"/>
    </row>
    <row r="33" spans="1:39">
      <c r="A33" s="1"/>
      <c r="Q33" s="3"/>
      <c r="R33" s="3"/>
      <c r="U33" s="3"/>
      <c r="V33" s="3"/>
    </row>
    <row r="34" spans="1:39">
      <c r="A34" s="1"/>
      <c r="Q34" s="3"/>
      <c r="R34" s="3"/>
      <c r="U34" s="3"/>
      <c r="V34" s="3"/>
    </row>
    <row r="35" spans="1:39">
      <c r="A35" s="1"/>
    </row>
    <row r="36" spans="1:39">
      <c r="A36" s="1"/>
    </row>
    <row r="37" spans="1:39">
      <c r="A37" s="1"/>
    </row>
    <row r="38" spans="1:39">
      <c r="A38" s="1"/>
    </row>
    <row r="39" spans="1:39">
      <c r="A39" s="1"/>
    </row>
    <row r="40" spans="1:39">
      <c r="A40" s="1"/>
    </row>
    <row r="41" spans="1:39">
      <c r="A41" s="1"/>
    </row>
    <row r="42" spans="1:39">
      <c r="A42" s="1"/>
    </row>
    <row r="43" spans="1:39">
      <c r="A43" s="1"/>
    </row>
    <row r="44" spans="1:39">
      <c r="A44" s="1"/>
    </row>
    <row r="45" spans="1:39">
      <c r="A45" s="1"/>
    </row>
    <row r="46" spans="1:39">
      <c r="A46" s="1"/>
    </row>
    <row r="47" spans="1:39">
      <c r="A47" s="1"/>
    </row>
    <row r="48" spans="1:39" s="2" customFormat="1">
      <c r="A48" s="1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</row>
    <row r="49" spans="1:39" s="2" customFormat="1">
      <c r="A49" s="1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</row>
    <row r="50" spans="1:39" s="2" customFormat="1">
      <c r="A50" s="1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</row>
    <row r="51" spans="1:39" s="2" customFormat="1">
      <c r="A51" s="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</row>
    <row r="52" spans="1:39" s="2" customFormat="1">
      <c r="A52" s="1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</row>
    <row r="53" spans="1:39" s="2" customFormat="1">
      <c r="A53" s="1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</row>
    <row r="54" spans="1:39" s="2" customFormat="1">
      <c r="A54" s="1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</row>
    <row r="55" spans="1:39" s="2" customFormat="1">
      <c r="A55" s="1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</row>
    <row r="56" spans="1:39" s="2" customFormat="1">
      <c r="A56" s="1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</row>
    <row r="57" spans="1:39" s="2" customFormat="1">
      <c r="A57" s="1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</row>
    <row r="58" spans="1:39" s="2" customFormat="1">
      <c r="A58" s="1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</row>
    <row r="59" spans="1:39" s="2" customFormat="1">
      <c r="A59" s="1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</row>
    <row r="60" spans="1:39" s="2" customFormat="1">
      <c r="A60" s="1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</row>
    <row r="61" spans="1:39" s="2" customFormat="1">
      <c r="A61" s="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</row>
    <row r="62" spans="1:39" s="2" customFormat="1">
      <c r="A62" s="1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</row>
    <row r="63" spans="1:39" s="2" customFormat="1">
      <c r="A63" s="1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</row>
    <row r="64" spans="1:39" s="2" customFormat="1">
      <c r="A64" s="1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</row>
    <row r="65" spans="1:39" s="2" customFormat="1">
      <c r="A65" s="1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</row>
    <row r="66" spans="1:39" s="2" customFormat="1">
      <c r="A66" s="1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</row>
    <row r="67" spans="1:39" s="2" customFormat="1">
      <c r="A67" s="1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</row>
    <row r="68" spans="1:39" s="2" customFormat="1">
      <c r="A68" s="1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</row>
    <row r="69" spans="1:39" s="2" customFormat="1">
      <c r="A69" s="1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</row>
    <row r="70" spans="1:39" s="2" customFormat="1">
      <c r="A70" s="1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</row>
    <row r="71" spans="1:39" s="2" customFormat="1">
      <c r="A71" s="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</row>
    <row r="72" spans="1:39" s="2" customFormat="1">
      <c r="A72" s="1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</row>
    <row r="73" spans="1:39" s="2" customFormat="1">
      <c r="A73" s="1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</row>
    <row r="74" spans="1:39" s="2" customFormat="1">
      <c r="A74" s="1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</row>
    <row r="75" spans="1:39" s="2" customFormat="1">
      <c r="A75" s="1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</row>
    <row r="76" spans="1:39" s="2" customFormat="1">
      <c r="A76" s="1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</row>
    <row r="77" spans="1:39" s="2" customFormat="1">
      <c r="A77" s="1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</row>
    <row r="78" spans="1:39" s="2" customFormat="1">
      <c r="A78" s="1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</row>
    <row r="79" spans="1:39" s="2" customFormat="1">
      <c r="A79" s="1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</row>
    <row r="80" spans="1:39" s="2" customFormat="1">
      <c r="A80" s="1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</row>
    <row r="81" spans="1:39" s="2" customFormat="1">
      <c r="A81" s="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</row>
    <row r="82" spans="1:39" s="2" customFormat="1">
      <c r="A82" s="1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</row>
    <row r="83" spans="1:39" s="2" customFormat="1">
      <c r="A83" s="1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</row>
    <row r="84" spans="1:39" s="2" customFormat="1">
      <c r="A84" s="1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</row>
    <row r="85" spans="1:39" s="2" customFormat="1">
      <c r="A85" s="1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</row>
    <row r="86" spans="1:39" s="2" customFormat="1">
      <c r="A86" s="1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</row>
    <row r="87" spans="1:39" s="2" customFormat="1">
      <c r="A87" s="1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</row>
    <row r="88" spans="1:39" s="2" customFormat="1">
      <c r="A88" s="1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</row>
    <row r="89" spans="1:39" s="2" customFormat="1">
      <c r="A89" s="1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</row>
    <row r="90" spans="1:39" s="2" customFormat="1">
      <c r="A90" s="1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</row>
    <row r="91" spans="1:39" s="2" customFormat="1">
      <c r="A91" s="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</row>
    <row r="92" spans="1:39" s="2" customFormat="1">
      <c r="A92" s="1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</row>
    <row r="93" spans="1:39" s="2" customFormat="1">
      <c r="A93" s="1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</row>
    <row r="94" spans="1:39" s="2" customFormat="1">
      <c r="A94" s="1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</row>
    <row r="95" spans="1:39" s="2" customFormat="1">
      <c r="A95" s="1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</row>
    <row r="96" spans="1:39" s="2" customFormat="1">
      <c r="A96" s="1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</row>
    <row r="97" spans="1:39" s="2" customFormat="1">
      <c r="A97" s="1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</row>
    <row r="98" spans="1:39" s="2" customFormat="1">
      <c r="A98" s="1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</row>
    <row r="99" spans="1:39" s="2" customFormat="1">
      <c r="A99" s="1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</row>
    <row r="100" spans="1:39" s="2" customFormat="1">
      <c r="A100" s="1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</row>
    <row r="101" spans="1:39" s="2" customFormat="1">
      <c r="A101" s="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</row>
    <row r="102" spans="1:39" s="2" customFormat="1">
      <c r="A102" s="1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</row>
    <row r="103" spans="1:39" s="2" customFormat="1">
      <c r="A103" s="1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</row>
    <row r="104" spans="1:39" s="2" customFormat="1">
      <c r="A104" s="1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</row>
    <row r="105" spans="1:39" s="2" customFormat="1">
      <c r="A105" s="1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</row>
    <row r="106" spans="1:39" s="2" customFormat="1">
      <c r="A106" s="1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</row>
    <row r="107" spans="1:39" s="2" customFormat="1">
      <c r="A107" s="1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</row>
    <row r="108" spans="1:39" s="2" customFormat="1">
      <c r="A108" s="1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</row>
    <row r="109" spans="1:39" s="2" customFormat="1">
      <c r="A109" s="1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</row>
    <row r="110" spans="1:39" s="2" customFormat="1">
      <c r="A110" s="1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</row>
    <row r="111" spans="1:39" s="2" customFormat="1">
      <c r="A111" s="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</row>
    <row r="112" spans="1:39" s="2" customFormat="1">
      <c r="A112" s="1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</row>
    <row r="113" spans="1:39" s="2" customFormat="1">
      <c r="A113" s="1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</row>
    <row r="114" spans="1:39" s="2" customFormat="1">
      <c r="A114" s="1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</row>
    <row r="115" spans="1:39" s="2" customFormat="1">
      <c r="A115" s="1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</row>
    <row r="116" spans="1:39" s="2" customFormat="1">
      <c r="A116" s="1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</row>
    <row r="117" spans="1:39" s="2" customFormat="1">
      <c r="A117" s="1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</row>
    <row r="118" spans="1:39" s="2" customFormat="1">
      <c r="A118" s="1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</row>
    <row r="119" spans="1:39" s="2" customFormat="1">
      <c r="A119" s="1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</row>
    <row r="120" spans="1:39" s="2" customFormat="1">
      <c r="A120" s="1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</row>
    <row r="121" spans="1:39" s="2" customFormat="1">
      <c r="A121" s="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データベース</vt:lpstr>
      <vt:lpstr>入力データ</vt:lpstr>
      <vt:lpstr>パラメータ検証（2014-2044）</vt:lpstr>
      <vt:lpstr>リアルタイム検証（2014-2044）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安福健祐</dc:creator>
  <cp:lastModifiedBy>安福　健祐</cp:lastModifiedBy>
  <dcterms:created xsi:type="dcterms:W3CDTF">2015-06-05T18:19:34Z</dcterms:created>
  <dcterms:modified xsi:type="dcterms:W3CDTF">2023-09-07T03:21:38Z</dcterms:modified>
</cp:coreProperties>
</file>